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1.2021" sheetId="1" r:id="rId1"/>
  </sheets>
  <definedNames>
    <definedName name="_xlnm._FilterDatabase" localSheetId="0" hidden="1">'01.01.2021'!$A$4:$L$231</definedName>
    <definedName name="_xlnm.Print_Titles" localSheetId="0">'01.01.2021'!$3:$4</definedName>
    <definedName name="_xlnm.Print_Area" localSheetId="0">'01.01.2021'!$A$3:$O$231</definedName>
  </definedNames>
  <calcPr calcId="145621"/>
</workbook>
</file>

<file path=xl/calcChain.xml><?xml version="1.0" encoding="utf-8"?>
<calcChain xmlns="http://schemas.openxmlformats.org/spreadsheetml/2006/main">
  <c r="L217" i="1" l="1"/>
  <c r="C217" i="1"/>
  <c r="L207" i="1"/>
  <c r="C207" i="1"/>
  <c r="L198" i="1"/>
  <c r="C198" i="1"/>
  <c r="L189" i="1"/>
  <c r="C189" i="1"/>
  <c r="L177" i="1"/>
  <c r="C177" i="1"/>
  <c r="L168" i="1"/>
  <c r="C168" i="1"/>
  <c r="L156" i="1"/>
  <c r="C156" i="1"/>
  <c r="L145" i="1"/>
  <c r="C145" i="1"/>
  <c r="L140" i="1"/>
  <c r="C140" i="1"/>
  <c r="L130" i="1"/>
  <c r="C130" i="1"/>
  <c r="L122" i="1"/>
  <c r="C122" i="1"/>
  <c r="L110" i="1"/>
  <c r="C110" i="1"/>
  <c r="L99" i="1"/>
  <c r="C99" i="1"/>
  <c r="L85" i="1"/>
  <c r="C85" i="1"/>
  <c r="L79" i="1"/>
  <c r="C79" i="1"/>
  <c r="L69" i="1"/>
  <c r="C69" i="1"/>
  <c r="L59" i="1"/>
  <c r="C59" i="1"/>
  <c r="L45" i="1"/>
  <c r="C45" i="1"/>
  <c r="L33" i="1"/>
  <c r="C33" i="1"/>
  <c r="L17" i="1"/>
  <c r="C17" i="1"/>
  <c r="L6" i="1"/>
  <c r="C6" i="1"/>
  <c r="O5" i="1"/>
  <c r="N5" i="1"/>
  <c r="M5" i="1"/>
  <c r="L5" i="1"/>
  <c r="C5" i="1"/>
</calcChain>
</file>

<file path=xl/comments1.xml><?xml version="1.0" encoding="utf-8"?>
<comments xmlns="http://schemas.openxmlformats.org/spreadsheetml/2006/main">
  <authors>
    <author>Автор</author>
  </authors>
  <commentList>
    <comment ref="L65" authorId="0">
      <text>
        <r>
          <rPr>
            <b/>
            <sz val="30"/>
            <color indexed="81"/>
            <rFont val="Tahoma"/>
            <family val="2"/>
            <charset val="204"/>
          </rPr>
          <t>Автор:</t>
        </r>
        <r>
          <rPr>
            <sz val="30"/>
            <color indexed="81"/>
            <rFont val="Tahoma"/>
            <family val="2"/>
            <charset val="204"/>
          </rPr>
          <t xml:space="preserve">
было 93</t>
        </r>
      </text>
    </comment>
    <comment ref="M65" authorId="0">
      <text>
        <r>
          <rPr>
            <b/>
            <sz val="30"/>
            <color indexed="81"/>
            <rFont val="Tahoma"/>
            <family val="2"/>
            <charset val="204"/>
          </rPr>
          <t>Автор:</t>
        </r>
        <r>
          <rPr>
            <sz val="30"/>
            <color indexed="81"/>
            <rFont val="Tahoma"/>
            <family val="2"/>
            <charset val="204"/>
          </rPr>
          <t xml:space="preserve">
было 93</t>
        </r>
      </text>
    </comment>
    <comment ref="N65" authorId="0">
      <text>
        <r>
          <rPr>
            <b/>
            <sz val="30"/>
            <color indexed="81"/>
            <rFont val="Tahoma"/>
            <family val="2"/>
            <charset val="204"/>
          </rPr>
          <t>Автор:</t>
        </r>
        <r>
          <rPr>
            <sz val="30"/>
            <color indexed="81"/>
            <rFont val="Tahoma"/>
            <family val="2"/>
            <charset val="204"/>
          </rPr>
          <t xml:space="preserve">
было 93</t>
        </r>
      </text>
    </comment>
    <comment ref="O65" authorId="0">
      <text>
        <r>
          <rPr>
            <b/>
            <sz val="30"/>
            <color indexed="81"/>
            <rFont val="Tahoma"/>
            <family val="2"/>
            <charset val="204"/>
          </rPr>
          <t>Автор:</t>
        </r>
        <r>
          <rPr>
            <sz val="30"/>
            <color indexed="81"/>
            <rFont val="Tahoma"/>
            <family val="2"/>
            <charset val="204"/>
          </rPr>
          <t xml:space="preserve">
было 93</t>
        </r>
      </text>
    </comment>
  </commentList>
</comments>
</file>

<file path=xl/sharedStrings.xml><?xml version="1.0" encoding="utf-8"?>
<sst xmlns="http://schemas.openxmlformats.org/spreadsheetml/2006/main" count="1879" uniqueCount="936">
  <si>
    <t>молоко</t>
  </si>
  <si>
    <t>Реестр сельскохозяйственных потребительских кооперативов Белгородской области по состоянию на 01.01.2021</t>
  </si>
  <si>
    <t>№ п/п</t>
  </si>
  <si>
    <t>Муниципальное образование</t>
  </si>
  <si>
    <t xml:space="preserve">Наименование кооператива </t>
  </si>
  <si>
    <t>Дата создания</t>
  </si>
  <si>
    <t>Вид кооператива</t>
  </si>
  <si>
    <t>Направление деятельности</t>
  </si>
  <si>
    <t>Состояние развития кооператива</t>
  </si>
  <si>
    <t>Адрес</t>
  </si>
  <si>
    <t>Ф.И.О. руководителя</t>
  </si>
  <si>
    <t>Контактный телефон</t>
  </si>
  <si>
    <t>Эл. почта</t>
  </si>
  <si>
    <t>Количество членов, чел</t>
  </si>
  <si>
    <t>Количество охваченных жителей, чел</t>
  </si>
  <si>
    <t>Планы социальных контрактов по ЛПХ</t>
  </si>
  <si>
    <t>Планы социальных контрактов по ИП</t>
  </si>
  <si>
    <t>ВСЕГО ПО БЛАСТИ</t>
  </si>
  <si>
    <t>АЛЕКСЕЕВСКИЙ ГОРОКРУГ</t>
  </si>
  <si>
    <t>Алексеевский</t>
  </si>
  <si>
    <t xml:space="preserve">Сельскохозяйственный потребительский перерабатывающий снабженческо сбытовой кооператив "Колтуновские сады" (СППССК "Колтуновские сады") </t>
  </si>
  <si>
    <t>2015 г.</t>
  </si>
  <si>
    <t>Перерабатывающий</t>
  </si>
  <si>
    <t>Фрукты Переработка</t>
  </si>
  <si>
    <t>Эффективный</t>
  </si>
  <si>
    <t>Белгородская обл, г.Алексеевка, пер.Южный, 4</t>
  </si>
  <si>
    <t>Евдокимов Юрий Сергеевич</t>
  </si>
  <si>
    <t xml:space="preserve">8-910-322-62-77
</t>
  </si>
  <si>
    <t>bio97yu@mail.ru</t>
  </si>
  <si>
    <t>Сельскохозяйственный потребительский перерабатывающий сбытовой кооператив "Алиль" (СППСК "Алиль")</t>
  </si>
  <si>
    <t>2019 г.</t>
  </si>
  <si>
    <t>Растениеводство Переработка (производство масел)</t>
  </si>
  <si>
    <t>Период становления</t>
  </si>
  <si>
    <t>309802, Белгородская область, Алексеевский район, с. Ильинка, ул. Свободы, д. 158, этаж 1, офис 2</t>
  </si>
  <si>
    <t>Костенников Василий Иванович</t>
  </si>
  <si>
    <t xml:space="preserve">Снабженческо-сбытовой сельскохозяйственный потребительский кооператив "Алексеевское молоко" (СССПоК "Алексеевское молоко") </t>
  </si>
  <si>
    <t>2007 г.</t>
  </si>
  <si>
    <t>Снабженческо-сбытовой</t>
  </si>
  <si>
    <t>Закупочные Молочные</t>
  </si>
  <si>
    <t>309850 Белгородская область, г. Алексеевка, пл. Победы, 73</t>
  </si>
  <si>
    <t>Чертова Оксана Алексеевна</t>
  </si>
  <si>
    <t>(47234) 3-07-36</t>
  </si>
  <si>
    <t>milkalex@yandex.ru</t>
  </si>
  <si>
    <t>Снабженческо-сбытовой сельскохозяйственный потребительский кооператив "Алексеевские  Семейные Фермы" (СССПок "Алексеевские Семейные фермы")</t>
  </si>
  <si>
    <t>Закупочные (С/Х продукция)</t>
  </si>
  <si>
    <t>На стадии ликвидации</t>
  </si>
  <si>
    <t>Белгородская область, Алексеевский район, с. Мухоудеровка</t>
  </si>
  <si>
    <t>Бивалькевич Надежда Николаевна</t>
  </si>
  <si>
    <r>
      <t xml:space="preserve">8-904-087-57-33
</t>
    </r>
    <r>
      <rPr>
        <b/>
        <sz val="9"/>
        <color theme="1"/>
        <rFont val="Times New Roman"/>
        <family val="1"/>
        <charset val="204"/>
      </rPr>
      <t/>
    </r>
  </si>
  <si>
    <t xml:space="preserve">voroncz.irina@yandex.ru
</t>
  </si>
  <si>
    <t>Снабженческо-сбытовой сельскохозяйственный потребительский кооператив "МолРост" (СССПоК "МолРост")</t>
  </si>
  <si>
    <t>2017 г.</t>
  </si>
  <si>
    <t>Алексеевский район с. Алейниково, ул. Центральная, д.1</t>
  </si>
  <si>
    <t>Галушко Сергей Сергеевич</t>
  </si>
  <si>
    <t>8-920-556-27-29</t>
  </si>
  <si>
    <t>galya.galushko.00@mail.ru</t>
  </si>
  <si>
    <t>Сельскохозяйственный снабженческо-сбытовой потребительский кооператив "Алексеевский Чеснок" (СССПоК  "Алексеевский Чеснок")</t>
  </si>
  <si>
    <t>2018 г.</t>
  </si>
  <si>
    <t>Овощеводство (чеснок)</t>
  </si>
  <si>
    <t>309824, Белгородская обл., Алексеевский район, с.Луценково
ул Молодежная, 19, кв 2</t>
  </si>
  <si>
    <t>Антоненко Андрей Петрович</t>
  </si>
  <si>
    <t>8-920-555-82-44</t>
  </si>
  <si>
    <t>Сельскохозяйственный садоводческий потребительский кооператив "Нава" (ССПоК "Нава")</t>
  </si>
  <si>
    <t>Овощеводство</t>
  </si>
  <si>
    <t>309850, Белгородская обл., Алексеевский район, г.Алексеевка, пер.Острогожский, 27, оф 2</t>
  </si>
  <si>
    <t>Пышнограев Виктор Алексеевич</t>
  </si>
  <si>
    <t>8-909-207-12-20</t>
  </si>
  <si>
    <t>Сельскохозяйственный снабженческо-сбытовой потребительский кооператив "Русь" (СССПоК "Русь")</t>
  </si>
  <si>
    <t xml:space="preserve">Растениеводство   </t>
  </si>
  <si>
    <t>309806, Белгородская обл, р-н Алексеевский, с Жуково, ул Центральная, 80</t>
  </si>
  <si>
    <t xml:space="preserve">Букаренко Сергей Викторович </t>
  </si>
  <si>
    <t>8-920-564-20-95</t>
  </si>
  <si>
    <t>Сельскохозяйственный потребительский кооператив "Орлов" (СПК "Орлов")</t>
  </si>
  <si>
    <t>Растениеводство</t>
  </si>
  <si>
    <t>309724, Белгородская обл., Алексеевский район, х. Орлов, ул. Дачная, д. 1</t>
  </si>
  <si>
    <t>Попова Ирина Ивановна</t>
  </si>
  <si>
    <t>Сельскохозяйственный потребительский кооператив "Петровский" (СПК "Петровский")</t>
  </si>
  <si>
    <t>309825, Белгородская обл., Алексеевский район, с. Божково, ул. Молодежная, д. 13</t>
  </si>
  <si>
    <t>Каленбет Вячеслав Петрович</t>
  </si>
  <si>
    <t>БЕЛГОРОДСКИЙ РАЙОН</t>
  </si>
  <si>
    <t xml:space="preserve">Белгородский </t>
  </si>
  <si>
    <t xml:space="preserve">Перерабатывающий снабженческо-сбытовой сельскохозяйственный сотребительский сооператив "Пчелопарк Дубрава-Эко Продукт" -  ПСССПК "Пчелопарк Дубрава-Эко Продукт"(бывший пчелопарк "Дубрава", "Угрим") </t>
  </si>
  <si>
    <t>2019 г. (2015 г., 2010 г.)</t>
  </si>
  <si>
    <t>Пчеловодство</t>
  </si>
  <si>
    <t>Белгородский р-н, пос. Новосадовый, ул. Благовещенская, д. 31</t>
  </si>
  <si>
    <t>Лунев Станислав Владимирович</t>
  </si>
  <si>
    <t>8-904-530-86-54</t>
  </si>
  <si>
    <t>stanislavlunev2015@yandex.ru</t>
  </si>
  <si>
    <t>Сельскохозяйственный перерабатывающий снабженческо-сбытовой потребительский кооператив "Журавлевский кролик" (СПССПК "Журавлевский кролик")</t>
  </si>
  <si>
    <t>Кролиководство Переработка</t>
  </si>
  <si>
    <t>308594, Белгородская обл., Белгородский район, с. Журавлевка, ул. Пролетарская, д. 26</t>
  </si>
  <si>
    <t>Моисеев Сергей Иванович</t>
  </si>
  <si>
    <t>Снабженческо-сбытовой сельскохозяйственный перерабатывающий потребительский кооператив "Агропрогресс" (СССППК "Агропрогресс")</t>
  </si>
  <si>
    <t>Растениеводство (Декоративное)</t>
  </si>
  <si>
    <t xml:space="preserve">308501, Белгородская обл., Белгородский район, п. Дубовое, ул. Привольная (Южный мкрн), д. 29 </t>
  </si>
  <si>
    <t>Лавров Никита Андреевич</t>
  </si>
  <si>
    <t>8-915-569-99-99</t>
  </si>
  <si>
    <t>575220@mail.ru</t>
  </si>
  <si>
    <t>Сельскохозяйственный снабженческо-сбытовой перерабатывающий потребительский кооператив "Погребок" (СССПоК "Погребок")</t>
  </si>
  <si>
    <t>Овощеводство Переработка</t>
  </si>
  <si>
    <t>Белгородская область, Белгородский район, с. Пушкарное,ул. Магистральная,д.50</t>
  </si>
  <si>
    <t>Латышев Андрей Викторович</t>
  </si>
  <si>
    <t>8-910-220-10-74, 8-904-096-66-18</t>
  </si>
  <si>
    <t>andreylat31@rambler.ru</t>
  </si>
  <si>
    <t>Сельскохозяйственный потребительский перерабатывающий кооператив "Органика" (СППоК "Органика")</t>
  </si>
  <si>
    <t>Овощеводство Переработка/ Органическое земледелие</t>
  </si>
  <si>
    <t>308501, Белгородская обл., Белгородский район, п. Дубовое, ул. Песчаная (мкрн. Северный-2), д. 2, помещение 8</t>
  </si>
  <si>
    <t>Зенин Игорь Игоревич (сын)</t>
  </si>
  <si>
    <t>8-910-741-49-26</t>
  </si>
  <si>
    <t>ru@ecologichno.ru</t>
  </si>
  <si>
    <t>Сельскохозяйственный снабженческо-сбытовой потребительский кооператив "Лотос" (СССПК "Лотос")</t>
  </si>
  <si>
    <t>2012 г.</t>
  </si>
  <si>
    <t>Услуги по хранению и сбыту</t>
  </si>
  <si>
    <t>Не ведет деятельность</t>
  </si>
  <si>
    <t>308519 Белгородская обл., Белгородский р-н, п.Северный, ул. Транспортная, д.22</t>
  </si>
  <si>
    <t>Зиманина Юлия Евгеньевна</t>
  </si>
  <si>
    <t>(4722) 78-31-29,                   73-23-96 1047</t>
  </si>
  <si>
    <t>zimanina@greendale31.ru</t>
  </si>
  <si>
    <t>Снабженческо-сбытовой сельскохозяйственный потребительский кооператив "Объединенные овцефермы "Белогорья" (СССПК "Объединенные овцефермы "Белогорья")</t>
  </si>
  <si>
    <t>2008 г.</t>
  </si>
  <si>
    <t>Скотоводство МРС</t>
  </si>
  <si>
    <t>п. Майский, в 2-х км. К востоку от с. Веселая Лопань 150 м. восточнее автодороги Белгород- Харьков</t>
  </si>
  <si>
    <t>Луценко Елена Валерьевна</t>
  </si>
  <si>
    <t>8-952-437-42-31,            50-07-34 Оксана Павловна (бухгалтер)</t>
  </si>
  <si>
    <t>nanobelg1@mail.ru</t>
  </si>
  <si>
    <t>Снабженческо-сбытовой сельскохозяйственный потребительский кооператив "ЛенСад" (СССПК "ЛенСад")</t>
  </si>
  <si>
    <t>2017 г. (2018 г.)</t>
  </si>
  <si>
    <t>Фрукты</t>
  </si>
  <si>
    <t>308590,
Белгородская область, Белгородский район, пос. Октябрьский, ул. Магистральная, д. 6</t>
  </si>
  <si>
    <t>Выборная Елена Николаевна</t>
  </si>
  <si>
    <t>8-915-574-00-05,                                      8-910-322-06-08</t>
  </si>
  <si>
    <t>green.world@bk.ru</t>
  </si>
  <si>
    <t xml:space="preserve">Снабженческо сбытовой сельскохозяйственный потребительский кооператив "Белогорье" (СССПоК "Белогорье") </t>
  </si>
  <si>
    <t>2014 г.(писали 2015г.)</t>
  </si>
  <si>
    <t>Услуги в растениеводстве</t>
  </si>
  <si>
    <t>308513, Белгородская область, Белгородский район, с.Пушкарное, ул.Центральная, д.27</t>
  </si>
  <si>
    <t>Биличенко Евгений Владимирович</t>
  </si>
  <si>
    <t>8-952-422-83-23</t>
  </si>
  <si>
    <t>ksew2009@mail.ru</t>
  </si>
  <si>
    <t>Снабженческо-сбытовой сельскохозяйственный потребительский кооператив "Воскресеновский" (СССПоК "Воскресеновский")</t>
  </si>
  <si>
    <t>Молочная Переработка</t>
  </si>
  <si>
    <t>308590, Белгородская область, Белгородский район, пос. Октябрьский, пер.Матросова, 12</t>
  </si>
  <si>
    <t>Васильев Евгений Владимирович</t>
  </si>
  <si>
    <t>8-961-166-92-02</t>
  </si>
  <si>
    <t>mef-kfh@yandex.ru</t>
  </si>
  <si>
    <t>Сельскохозяйственный снабженческо-сбытовой потребительский кооператив "Царь Горох" (СССПоК "Цаль Горох")</t>
  </si>
  <si>
    <t>Белгородская область, Белгородский район, с.Крутой лог, ул. Октябрьская, д.2А</t>
  </si>
  <si>
    <t>Волощенко Сергей Сергеевич</t>
  </si>
  <si>
    <t>8-915-567-08-88</t>
  </si>
  <si>
    <t>xxxagro@gmail.com</t>
  </si>
  <si>
    <t>Сельскохозяйственный снабженческо-сбытовой потребительский кооператив "Радуга" (СССПоК "Радуга")</t>
  </si>
  <si>
    <t>2016 г.</t>
  </si>
  <si>
    <t>Белгородская область, Белгородский р-н, с. Никольское, пер. Мирный, д. 10</t>
  </si>
  <si>
    <t>Озеров Юрий Анатольевич</t>
  </si>
  <si>
    <t xml:space="preserve"> 8-960-626-69-25</t>
  </si>
  <si>
    <t>stroydobro@mail.ru</t>
  </si>
  <si>
    <t>Сельскохозяйственный снабженческо-сбытовой потребительский кооператив "Продлайн" (СССПоК "Продлайн") (РЕОРГАНИЗАЦИЯ бывш. СССПоК "Деревенское молоко" Борисовский район, с 2013 года деятельность не вели)</t>
  </si>
  <si>
    <t>2019 г. (2008 г.)</t>
  </si>
  <si>
    <t>Белгородская область, Белгородский район, пгт. Северный, ул. Щепкина, д. 29</t>
  </si>
  <si>
    <t>Береговой Дмитрий Владимирович</t>
  </si>
  <si>
    <t>8-919-2222-389</t>
  </si>
  <si>
    <t>fresh_dom31@mail.ru</t>
  </si>
  <si>
    <t>Снабженческо-сбытовой сельскохозяйственный потребительский кооператив "Домашние продукты" (СССПК "Домашние продукты")</t>
  </si>
  <si>
    <t>308507, Белгородская область, Белгородский район, с. Ясные Зори, ул. Кирова 30</t>
  </si>
  <si>
    <t>Комаров Андрей Тихонович</t>
  </si>
  <si>
    <t>8-915-672-75-86</t>
  </si>
  <si>
    <t>nekrasov@so.belregion.ru</t>
  </si>
  <si>
    <t>Снабженческо-сбытовой сельскохозяйственный потребительский кооператив "Максимус" (СССПК "Максимус")</t>
  </si>
  <si>
    <t>2020 г.</t>
  </si>
  <si>
    <t>Рыбоводство Переработка</t>
  </si>
  <si>
    <t>308590, Белгородская область,Белгородский район, пгт Октябрьский, ул. Коммунистическая, д. 1</t>
  </si>
  <si>
    <t>Левченко Артем Александрович</t>
  </si>
  <si>
    <t>БОРИСОВСКИЙ РАЙОН</t>
  </si>
  <si>
    <t>Борисовский</t>
  </si>
  <si>
    <t>Сельскохозяйтвенный снабженческо-сбытовой потребительский перерабатывающий кооператив "Борисовский" (СССППК "Борисовский")</t>
  </si>
  <si>
    <t>309365, Белгородская обл., Борисовский район, с. Зозули, ул. Колхозная, д. 61</t>
  </si>
  <si>
    <t>Косач Яков Григорьевич</t>
  </si>
  <si>
    <t>Сельскохозяйственный снабженческо-сбытовой потребительский кооператив "Альянс Фермервест" (СССПОК "Альянс-Фермервест")</t>
  </si>
  <si>
    <t>Закупочные Молочные/Молочная переработка</t>
  </si>
  <si>
    <t>309351, Белгородская обл., Борисовский р-н, с. Заречное, ул. Заречная, д.12</t>
  </si>
  <si>
    <t>Фабр Марина Васильевна</t>
  </si>
  <si>
    <t>8-919-220-28-63,  8(47246)5-16-13 Ольга Анатольевна</t>
  </si>
  <si>
    <t>dmarinav@mail.ru</t>
  </si>
  <si>
    <t>Снабженческо-сбытовой сельскохозяйственный потребительский кооператив "Борисовская Земляника" (СССПоК "Борисовская земляника")</t>
  </si>
  <si>
    <t>Белгородская обл., Борисовский р-н, пос. Борисовка, ул. Республиканская 191 а</t>
  </si>
  <si>
    <t>Бабенко Виталий Викторович</t>
  </si>
  <si>
    <t>8-919-225-93-80</t>
  </si>
  <si>
    <t>babenko_1971@mail.ru</t>
  </si>
  <si>
    <t>Сельскохозяйственный потребительский огороднический кооператив "Стригуновский лук" (СПоОК "Стригуновский лук")</t>
  </si>
  <si>
    <t>Белгородская область Борисовский район село Стригуны улица Комсомольская 4а</t>
  </si>
  <si>
    <t>Джувага Константин Васильевич</t>
  </si>
  <si>
    <t>8-919-220-28-63; 8-920-202-79-18,</t>
  </si>
  <si>
    <t>Сельскохозяйственный снабженческий потребительский кооператив "Раздолье" (ССПоК "Раздолье")</t>
  </si>
  <si>
    <t xml:space="preserve">Птицеводство    </t>
  </si>
  <si>
    <t>309366, Белгородская обл, р-н Борисовский, с Березовка, ул Кооперативная, 6/2</t>
  </si>
  <si>
    <t>Шульгин Владислав Вячеславович</t>
  </si>
  <si>
    <t>8-999-700-46-35</t>
  </si>
  <si>
    <t>ek23s@mail.ru</t>
  </si>
  <si>
    <t>Сельскохозяйственный  снабженческо-сбытовой потребительский коопаератив "Альянс" (СССПоК "Альянс")</t>
  </si>
  <si>
    <t>309353, Белгородская обл, р-н Борисовский,с.Байцуры, ул.Молодежная, д.63</t>
  </si>
  <si>
    <t>Марков Василий Фёдорович</t>
  </si>
  <si>
    <t>8-905-878-74-57</t>
  </si>
  <si>
    <t>Сельскохозяйственный снабженческо-сбытовой потребительский кооператив "Белосад" (СССПоК "Белосад")</t>
  </si>
  <si>
    <t>Борисовский район, с. Березовка, ул. Белгородская, д. 6</t>
  </si>
  <si>
    <t>Нечаева Ольга Васильевна</t>
  </si>
  <si>
    <t>Сельскохозяйственный потребительский кооператив "Борисовка Агро Альянс" (СПоК "Борисовка Агро Альянс")</t>
  </si>
  <si>
    <t>Борисовский район, пос. Борисовка, ул. Красноармейская, д. 48А</t>
  </si>
  <si>
    <t>Линниченко Александр Леонидович</t>
  </si>
  <si>
    <t>Сельскохозяйственный снабженческо-сбытовой потребительский кооператив "Нотон" (СССПоК "Нотон")</t>
  </si>
  <si>
    <t>309340, Белгородская обл., Борисовский р-н, пос. Борисовка, ул. Харьковская, д. 63</t>
  </si>
  <si>
    <t>Науменко Александр Иванович</t>
  </si>
  <si>
    <t>Снабженческо-сбытовой сельскохозяйственный потребительский кооператив "Борисовское молоко" (СССПоК "Борисовское молоко")</t>
  </si>
  <si>
    <t>309341, Белгородская область, Борисовский район, пос. Борисовка, ул. Грайворонская, д. 352</t>
  </si>
  <si>
    <t>Ищенко Сергей Николаевич</t>
  </si>
  <si>
    <t>Сельскохозяйственный снабженческо-сбытовой потребительский кооператив (СССПоК "Колосок")</t>
  </si>
  <si>
    <t>Белгородская область, Борисовский район, с. Беленькое, ул. Залужанская, д. 15</t>
  </si>
  <si>
    <t>Череповский Николай Николаевич</t>
  </si>
  <si>
    <t>ВАЛУЙСКИЙ ГОРОКРУГ</t>
  </si>
  <si>
    <t>Валуйский</t>
  </si>
  <si>
    <t>Сельскохозяйственный перерабатывающий потребительский кооператив "Семейный" (СППК "Семейный") (переименован бывш."Молочник")</t>
  </si>
  <si>
    <t>309971, 
Белгородская обл, р-н Валуйский, 
с. Двулучное, 
ул. Комсомольская, 18</t>
  </si>
  <si>
    <t>Восканян Артур Рубикович</t>
  </si>
  <si>
    <t>8-929-001-37-01</t>
  </si>
  <si>
    <t>komrad.iurjev2016@yandex.ru</t>
  </si>
  <si>
    <t>Сельскохозяйственный потребительский сбытовой перерабатывающий кооператив "Надежда" (СПСПК "Надежда")</t>
  </si>
  <si>
    <t>Мясная Переработка</t>
  </si>
  <si>
    <t>309965, Белгородская обл, р-н Валуйский, с Колосково, ул Центральная, 1</t>
  </si>
  <si>
    <t>Навозенко Андрей Николаевич</t>
  </si>
  <si>
    <t>8-910-227-3983</t>
  </si>
  <si>
    <t>navozenko.andrei@yandex.ru</t>
  </si>
  <si>
    <t xml:space="preserve">Снабженческо-сбытовой сельскохозяйственный потребительский кооператив "Молочные линии" (СССПоК "Молочные линии") </t>
  </si>
  <si>
    <t>2014 г.</t>
  </si>
  <si>
    <t>Белгородская обл.,г.Валуйки ул.М.Горького д.5</t>
  </si>
  <si>
    <t>Дёмин Андрей Викторович</t>
  </si>
  <si>
    <t xml:space="preserve">(47236) 3-05-84
</t>
  </si>
  <si>
    <t>moloko-valyiki@mail.ru</t>
  </si>
  <si>
    <t xml:space="preserve"> Снабженческо-сбытовой сельскохозяйственный потребительский кооператив "Казачий Миръ" (СССПОК "Казачий миръ")</t>
  </si>
  <si>
    <t>Белгородская обл., Валуйский р-н, с.Шушпаново, ул. Лесная, д.4 17 а</t>
  </si>
  <si>
    <t>Кольчугин Ярослав Владимирович</t>
  </si>
  <si>
    <t xml:space="preserve">8-910-225-77-70
</t>
  </si>
  <si>
    <t>spkkazmir2015@yandex.ru</t>
  </si>
  <si>
    <t>Сельскохозяйственный потребительский сбытовый кооператив "Бизнесцентр" (СПСК "Бизнесцентр")</t>
  </si>
  <si>
    <t>Белгородская обл., г.Валуйки, ул. М.Горького, 107</t>
  </si>
  <si>
    <t>Фоминова Наталья Ивановна</t>
  </si>
  <si>
    <t xml:space="preserve">8-951-135-06-08
</t>
  </si>
  <si>
    <t>bizneszentr@rambler.ru</t>
  </si>
  <si>
    <t>Снабженческо-сбытовой сельскохозяйственный потребительский кооператив "Валуйское молоко" (СССПоК "Валуйское молоко")ПРИОСТАНОВИЛ ДЕЯТЕЛЬНОСТЬ в рамках уголовного дела по факту мошенничества</t>
  </si>
  <si>
    <t xml:space="preserve">Белгородская обл.,Валуйский район,с. Долгое, ул. Молодежная, 7 </t>
  </si>
  <si>
    <t>Волченко Сергей Николаевич (числится по документам)</t>
  </si>
  <si>
    <t xml:space="preserve">8-920-584-79-18
</t>
  </si>
  <si>
    <t xml:space="preserve">Снабженческо-Сбытовой Сельскохозяйственный Потребительский Кооператив "Крестьянский Союз" СССПоК "Крестьянский Союз" </t>
  </si>
  <si>
    <t xml:space="preserve">309972, 
Белгородская обл, 
р-н Валуйский, 
с Борки,
ул Центральная, 5 </t>
  </si>
  <si>
    <t>Приходько Ярослав Алексеевич</t>
  </si>
  <si>
    <t>8-960-631-79-69, 8-906-606-16-84</t>
  </si>
  <si>
    <t>yarik2991@yandex.ru</t>
  </si>
  <si>
    <t>Снабженческо-сбытовой сельскохозяйственный потребительский кооператив "Паритет-Агро"</t>
  </si>
  <si>
    <t>309992, Белгородская обл, р-н Валуйский, г Валуйки, ул Никольская, 128</t>
  </si>
  <si>
    <t xml:space="preserve">Ирхин Алексей Александрович </t>
  </si>
  <si>
    <t>8-904-532-21-51, 8-929-001-88-76</t>
  </si>
  <si>
    <t>Снабженческо-сбытовой сельскохозяйственный потребительский кооператив "Рынок Привокзальный" (СССПоК "Рынок Привокзальный")</t>
  </si>
  <si>
    <t>Белгородская  обл. г.Валуйски, ул. Коммунистическая,107,</t>
  </si>
  <si>
    <t>Жерлицын Сергей Игоревич</t>
  </si>
  <si>
    <t>8-920-203-81-71</t>
  </si>
  <si>
    <t>rprivokzalnyi@mail.ru</t>
  </si>
  <si>
    <t>Сельскохозяйственный потребительский сбытовой кооператив (СПСК "Волоконовские овощи")</t>
  </si>
  <si>
    <t>2019 г.                   (2015 г.)</t>
  </si>
  <si>
    <t>309966, Белгородская обл, р-н Валуйский, с Казинка, ул Мира, 12, оф 14</t>
  </si>
  <si>
    <t>Бахтин Валерий Борисович</t>
  </si>
  <si>
    <t>8-910-320-32-83</t>
  </si>
  <si>
    <t>Снабженческо-сбытовой сельскохозяйственный потребительский кооператив "Содружество" (СССПоК "Содружество")</t>
  </si>
  <si>
    <t>309993, Белгородская область, Валуйский район, гор. Валуйки, ул. Попова, д. 41</t>
  </si>
  <si>
    <t>Скурятин Василий Петрович</t>
  </si>
  <si>
    <t>Снабженческо-сбытовой сельскохозяйственный потребительский кооператив "Новая жизнь" (СССПоК "Новая жизнь")</t>
  </si>
  <si>
    <t>309980, Белгородская обл., Валуйский р-н, с. Принцевка, ул. Молоденая, д. 23, оф. 1</t>
  </si>
  <si>
    <t>Саенко Роман Александрович</t>
  </si>
  <si>
    <t>Снабженческо-сбытовой сельскохозяйственный потребительсикй кооператив "Агросоя" (СССПоК "Агросоя")</t>
  </si>
  <si>
    <t>Белгородская область, Валуйский район, с. Казинка, ул. Мира, д. 46, тел. 8-960-622-63-08</t>
  </si>
  <si>
    <t>Мирошниченко Татьяна Павловна</t>
  </si>
  <si>
    <t>8-960-622-63-08</t>
  </si>
  <si>
    <t>kzapravka@yandex.ru</t>
  </si>
  <si>
    <t>ВЕЙДЕЛЕВСКИЙ РАЙОН</t>
  </si>
  <si>
    <t>Вейделевский</t>
  </si>
  <si>
    <t>Сельскохозяйственный снабженческо-сбытовой перерабатывающий потребительский кооператив "Агротонн" (СССППК "Агротонн")</t>
  </si>
  <si>
    <t>309720, Белгородская область, Вейделевский район, п. Вейделевка, ул. Есенина, д. 4</t>
  </si>
  <si>
    <t>Шкутов Александр Валерьевич</t>
  </si>
  <si>
    <t>8-920-585-65-15</t>
  </si>
  <si>
    <t>Снабженческо-сбытовой перерабатывающий сельскохозяйственный потребительский кооператив "Лукошко" (ССПСПК "Лукошко")</t>
  </si>
  <si>
    <t>Галкина Марина Валентиновна</t>
  </si>
  <si>
    <t xml:space="preserve">Снабженческо-сбытовой сельскохозяйственный потребительский кооператив "Вейделевское Молоко" (СССПоК "Вейделевское молоко") </t>
  </si>
  <si>
    <t>309720 Белгородская область, п.Вейделевка,        ул .Центральная, 38</t>
  </si>
  <si>
    <t>Аниканова Татьяна алексеевна</t>
  </si>
  <si>
    <t>(47237)5-45-76</t>
  </si>
  <si>
    <t>SSSPoKVEIMOL@mail.ru</t>
  </si>
  <si>
    <t>Снабженческо-сбытовой сельскохозяйственный потребительский кооператив "Агро-Гильдия" (СССПОК "Агро-Гильдия")</t>
  </si>
  <si>
    <t>Скотоводство КРС</t>
  </si>
  <si>
    <t>Белгородская область, Вейделевский район, п. Викторополь, ул. Ю.Гагарина, 15/1</t>
  </si>
  <si>
    <t>Половченко Сергей Владимирович</t>
  </si>
  <si>
    <t>elena.polovchenk@mail.ru</t>
  </si>
  <si>
    <t>Снабженческо-сбытовой сельскохозяйственный потребительский кооператив "Капитал" СССПОК "Капитал"</t>
  </si>
  <si>
    <t>Белгородская область, Вейделевский район, с. Дегтярное, ул. Центральная, 14</t>
  </si>
  <si>
    <t>Курчешова Надежда Константиновна</t>
  </si>
  <si>
    <t xml:space="preserve">nadya.kurseshova@mail.ru </t>
  </si>
  <si>
    <t>Сельскохозяйственный Потребительский Сбытовой Кооператив "Вейделевский" (СПСК "Вейделевский")</t>
  </si>
  <si>
    <t>309726, Белгородская обл., Вейделевский район, с. Белый Колодезь, ул. Молодежная, д. 13</t>
  </si>
  <si>
    <t>Аниканов Сергей Васильевич</t>
  </si>
  <si>
    <t>8 4723 75 45 76</t>
  </si>
  <si>
    <t>spskveid@mail.ru</t>
  </si>
  <si>
    <t>Снабженческо-сбытовой сельскохозяйственный потребительский кооператив "Россошь" (СССПоК "Россошь")</t>
  </si>
  <si>
    <t>Рыбоводство</t>
  </si>
  <si>
    <t>309720, Белгородская область, Вейделевский район, пос. Вейделевка, ул. Королева, д. 34</t>
  </si>
  <si>
    <t>Короткова марина Александровна</t>
  </si>
  <si>
    <t>Сельскохозяйственный снабженческо-сбытовой потребительский кооператив "Медовая мануфактура" (СССПоК "Медовая мануфактура")</t>
  </si>
  <si>
    <t>309722, Белгородская область, Вейделевский район, х. Гаплеевка, ул. Лесная, д. 9</t>
  </si>
  <si>
    <t>Щетинин Владимир Иванович</t>
  </si>
  <si>
    <t>Сельскохозяйственный снабженческо-сбытовой потребительский кооператив "Викторово поле" (СССПК "Викторово поле")</t>
  </si>
  <si>
    <t>Услуги по обеспечению</t>
  </si>
  <si>
    <t>309720, Белгородская область, Вейделевский район, п. Вейделевка, ул. Тарасова, д. 2</t>
  </si>
  <si>
    <t>Аветян Аракс Норикович</t>
  </si>
  <si>
    <t>ВОЛОКОНОВСКИЙ РАЙОН</t>
  </si>
  <si>
    <t>Волоконовский</t>
  </si>
  <si>
    <t>Сельскохозяйственный сбытовой перерабатывающий потребительский кооператив "Счастливый" (ССППК "Счастливый")</t>
  </si>
  <si>
    <t>Растениеводство (Лекарственные травы)</t>
  </si>
  <si>
    <t>309677, Белгородская область, Волоконовский район, с. Афанасьевка, ул. Подгорная, д. 112</t>
  </si>
  <si>
    <t>Борькин Антон Сергеевич</t>
  </si>
  <si>
    <t>8-920-554-79-75</t>
  </si>
  <si>
    <t>Снабженческо-сбытовой сельскохозяйственный потребительский кооператив "Родной край" (СССПОК "Родной край")</t>
  </si>
  <si>
    <t>309650, Белгородская область, Волоконовский район, поселок Волоконовка,улица 60 лет Октября, дом 78</t>
  </si>
  <si>
    <t>Логоша Виктор Евгеньевич</t>
  </si>
  <si>
    <t>8-910-326-04-46</t>
  </si>
  <si>
    <t xml:space="preserve">Снабженческо-сбытовой сельскохозяйственный потребительский кооператив "Волоконовское молоко (СССПоК "Волоконовское молоко") </t>
  </si>
  <si>
    <t>309650, Белгородская обл, Волоконовский р-н, п. Волоконовка, ул. Чехова, 7б</t>
  </si>
  <si>
    <t>Гребенкин Сергей Филиппович</t>
  </si>
  <si>
    <t>8(47-235)5-30-79, 
847(235)5-30-78
8-910-320-66-00</t>
  </si>
  <si>
    <t>agroregion31@list.ru</t>
  </si>
  <si>
    <t>Сельскохозяйственный потребительский сбытовой кооператив "Домашнее молоко" (СПСК "Домашнее молоко")</t>
  </si>
  <si>
    <t>309650, Белгородская обл. Волоконовский р-н, п. Волоконовка,  ул. Ленина, д.81, кв.5</t>
  </si>
  <si>
    <t>Леденева Кристина Вячеславовна</t>
  </si>
  <si>
    <t>8-920-594-45-32</t>
  </si>
  <si>
    <t>spsk_dommoloko@mail.ru</t>
  </si>
  <si>
    <t xml:space="preserve">Сельскохозяйственный потребительский сбытовой кооператив "Покровская индейка" (СПСК "Покровская индейка") </t>
  </si>
  <si>
    <t>Птицеводство Переработка</t>
  </si>
  <si>
    <t>309650, Белгородская обл, Волоконовский р-н, с. Покровка, пер. Садовый 1-А</t>
  </si>
  <si>
    <t>Созыкин Виктор Иванович</t>
  </si>
  <si>
    <t>8-910-329-12-99, 8-905-678-12-67</t>
  </si>
  <si>
    <t>info@bauertherm.ru</t>
  </si>
  <si>
    <t xml:space="preserve">Снабженческо-сбытовой сельскохозяйственный потребительский кооператив "Артель" (СССПоК "Артель") </t>
  </si>
  <si>
    <t>Пчеловодство Переработка</t>
  </si>
  <si>
    <t>309650, Белгородская обл,Волоконовский район, п. Волоконовка, ул Жукова, 2</t>
  </si>
  <si>
    <t>Бугаев Роман Михайлович</t>
  </si>
  <si>
    <t>8-904-532-87-77</t>
  </si>
  <si>
    <t>rbugaev@yandex.ru</t>
  </si>
  <si>
    <t>Снабженческо-сбытовой сельскохозяйственный потребительский кооператив "Белкопродукт"(СССПОК "Белкопродукт")</t>
  </si>
  <si>
    <t>309650, Белгородская обл, р-н Волоконовский, п Волоконовка
ул Ленина, 46</t>
  </si>
  <si>
    <t xml:space="preserve">Чуканов Александр Гаврилович </t>
  </si>
  <si>
    <t>8-909-200-60-73</t>
  </si>
  <si>
    <t>Снабженческо-сбытовой сельскохозяйственный потребительский кооператив "Волоконовский"(СССПОК "Волоконовский")</t>
  </si>
  <si>
    <t>Белгородская обл., Волоконовский р-н, с. Осколище, ул. Центральная, д.60</t>
  </si>
  <si>
    <t>Сафонов Александр Сергеевич</t>
  </si>
  <si>
    <t>Снабженческо-сбытовой сельскохозяйственный потребительский кооператив "Хуторок"(СССПОК "Хуторок")</t>
  </si>
  <si>
    <t>309650, Белгородская обл., Волоконовский р-н, п. Волоконовка, ул. Чехова, д.134</t>
  </si>
  <si>
    <t>Бугаев Виталий Михайлович</t>
  </si>
  <si>
    <t xml:space="preserve">      8-980-391-22-09,    8-910-224-75-00</t>
  </si>
  <si>
    <t>ГРАЙВОРОНСКИЙ ГОРОКРУГ</t>
  </si>
  <si>
    <t>Грайворонский</t>
  </si>
  <si>
    <t>Сельскохозяйственный потребительский перерабатывающий-сбытовой кооператив "Сельские продукты" (СППСК "Сельские продукты)</t>
  </si>
  <si>
    <t>309376, Белгородская обл, р-н Грайворонский, с. Головчино, ул. Карла Маркса, дом 4</t>
  </si>
  <si>
    <t>Коваленко Владимир Дмитриевич</t>
  </si>
  <si>
    <t>8-910-326-54-34</t>
  </si>
  <si>
    <t>ulybyshevao@mail.ru (Бухгалтер)</t>
  </si>
  <si>
    <t>Сель скохозяйственный потребительский перерабатывающий кооператив "Грайворонский фермер" (СПОПК "Грайворонский фермер")</t>
  </si>
  <si>
    <t>309398, Белгородская область, Грайворонский район, с. Казачья лисица, ул. Карла Маркса, д. 3</t>
  </si>
  <si>
    <t>Султанбеков Гусейн Абдулазизович</t>
  </si>
  <si>
    <t>Сельскохозяйственный потребительский перерабатывающий кооператив "Акватория" (СПОПК "Акватория")</t>
  </si>
  <si>
    <t>Калмыков Виталий Викторович</t>
  </si>
  <si>
    <t xml:space="preserve">Снабженческо-сбытовой сельскохозяйственный потребительский кооператив "Грайворонское молоко" (СССПоК "Грайворонское молоко") </t>
  </si>
  <si>
    <t>2015 г. (2008 г.)</t>
  </si>
  <si>
    <t>309370, Белгородская область, Грайворонский р-н, с. Замостье, ул Дорогощанская, д. 63 б</t>
  </si>
  <si>
    <t>Лофицкий Сергей Васильевич</t>
  </si>
  <si>
    <t>847(261) 4-55-17
8-910-322-08-05</t>
  </si>
  <si>
    <t>Kfhlofitsky@gmail.com</t>
  </si>
  <si>
    <t xml:space="preserve">Сельскохозяйственный потребительский кооператив "Новостроевский" (СПоК "Новостроевский") </t>
  </si>
  <si>
    <t>309380, Белгородская область, Грайворонский район, с. Новостроевка-вторая, ул. Народная, д. 50А</t>
  </si>
  <si>
    <t>Берзой Василе Валентинович</t>
  </si>
  <si>
    <t>962-300-50-39</t>
  </si>
  <si>
    <t>berzoi1@mail.ru</t>
  </si>
  <si>
    <t>ГУБКИНСКИЙ ГОРОКРУГ</t>
  </si>
  <si>
    <t>Губкинский</t>
  </si>
  <si>
    <t>Сельскохозяйственный снабженческо-сбытовой потребительский кооператив "Солнцевский" (СССПоК "Солнецевский")</t>
  </si>
  <si>
    <t>Белгородская область, Губкинский район, с.Старовка</t>
  </si>
  <si>
    <t>Захаров Андрей Иванович</t>
  </si>
  <si>
    <t>8-951-766-39-99</t>
  </si>
  <si>
    <t>89517663999@yandex.ru</t>
  </si>
  <si>
    <t>Снабженческо-сбытовой сельскохозяйственный потребительский кооператив "Губкинское молоко" (СССПоК "Губкинское молоко")</t>
  </si>
  <si>
    <t>309175 Белгородская обл р-н Губкинский с Мелавое</t>
  </si>
  <si>
    <t>Харланова Юлия Николаевна</t>
  </si>
  <si>
    <t>8-920-594-19-52</t>
  </si>
  <si>
    <t>Снабженческо-сбытовой сельскохозяйственный потребительский кооператив "Ангелина-Виктория" (СССПоК "Ангелина-Виктория")</t>
  </si>
  <si>
    <t xml:space="preserve">390586, Белгородская область, Чернянский район, с. Волотово, ул. Курская, д. 56, </t>
  </si>
  <si>
    <t>Чакалов Станислав Сергеевич</t>
  </si>
  <si>
    <t>Сельскохозяйственный снабженческо-сбытовой потребительский кооператив "Архангельские сады" (СССПоК "Архангельские сады")</t>
  </si>
  <si>
    <t>Губкинский район</t>
  </si>
  <si>
    <t>Захаров Евгений Витальевич</t>
  </si>
  <si>
    <t>Сельскохозяйственный снабженческо-сбытовой потребительский кооператив "Губкинский" (СССПоК "Губкинский")</t>
  </si>
  <si>
    <t xml:space="preserve">309141, Белгородская область, Губкинский район, с. Аверино, ул. Поляковская, д. 34а </t>
  </si>
  <si>
    <t>Фомин Вячеслав Игоревич</t>
  </si>
  <si>
    <t>Сельскохозяйственный снабженческо-сбытовой потребительский кооператив "Светлана" (СССПоК "Светлана")</t>
  </si>
  <si>
    <t>309150, Белгородская область, Губкинский район, с. Долгое, ул. Солнечная, д. 15</t>
  </si>
  <si>
    <t>Черников Николай Михайлович</t>
  </si>
  <si>
    <t>Сельскохозяйственный снабженческо-сбытовой потребительский кооператив "Мелавский" (СССПоК "Мелавский")</t>
  </si>
  <si>
    <t>309183, Белгородская область, г. Губкин, ул. Севастопольская, д. 101, кв. 4</t>
  </si>
  <si>
    <t>Болгов Александр Андреевич</t>
  </si>
  <si>
    <t>Сельскохозяйственный снабженческо-сбытовой потребительский кооператив "Акваферма" (СССПоК "Акваферма")</t>
  </si>
  <si>
    <t>309151, Белгородская обл., Губкинский район, с. Ивановка, ул. Луговая, д. 6</t>
  </si>
  <si>
    <t>Пирогов Константин Анатольевич</t>
  </si>
  <si>
    <t>Сельскохозяйственный снабженческо-сбытовой потребительский кооператив "Губкинская рыба" (СССПоК "Губкинская рыба")</t>
  </si>
  <si>
    <t>309183, Белгородская область, г. Губкин, ул. Севастопольская, д. 6, кв. 91</t>
  </si>
  <si>
    <t>Оникиенко Сергей Николаевич</t>
  </si>
  <si>
    <t>Сельскохозяйственный снабженческо-сбытовой потребительский кооператив "Золотая осень" (СССПоК "Золотая осень")</t>
  </si>
  <si>
    <t>309162, Белгородская область, Губкинский район, с. Никаноровка, ул. Молодежная, д. 12</t>
  </si>
  <si>
    <t>Михнев Николай Петрович</t>
  </si>
  <si>
    <t>Сельскохозяйственный снабженческо-сбытовой потребительский кооператив "Ника" (СССПоК "Ника")</t>
  </si>
  <si>
    <t>309160, Белгородская область, Губкинский район, с. Истобноеа, ул. Молодежная, д. 24, кв. 1</t>
  </si>
  <si>
    <t>Боганчиков Александр Николаевич</t>
  </si>
  <si>
    <t>Степашов Юрий Анатольевич</t>
  </si>
  <si>
    <t>Сельскохозяйственный снабженческо-сбытовой потребительский кооператив "Весна" (СССПоК "Весна")</t>
  </si>
  <si>
    <t>Евсюков Юрий Николаевич</t>
  </si>
  <si>
    <t>ИВНЯНСКИЙ РАЙОН</t>
  </si>
  <si>
    <t>Ивнянский</t>
  </si>
  <si>
    <t>Сельскохозяйственный снабженческо-сбытовой перерабатывающий потребительский кооператив "Крестьянский продукт" (СССППК "Крестьянский продукт")</t>
  </si>
  <si>
    <t>Белгородская обл., Ивнянский р-н, с. Новенькое, ул. Егоровка, д. 1, кв. 2</t>
  </si>
  <si>
    <t>Фильшин Сергей Александрович</t>
  </si>
  <si>
    <t>нет</t>
  </si>
  <si>
    <t>Сельскохозяйственный снабженческо-сбытовой перерабатывающий потребительский кооператив "Органик-стандарт"</t>
  </si>
  <si>
    <t>309131, Белгородская обл., Ивнянский район, с. Владимировка, ул. Победы, д. 68</t>
  </si>
  <si>
    <t>Сергеева Наталья Евгеньевна</t>
  </si>
  <si>
    <t>Сельскохозяйственный потребительский садоводческий перерабатывающий снабженческо-сбытовой кооператив "Новые грани" (СПСПССК "Новые грани")</t>
  </si>
  <si>
    <t>309135, Белгородская обл., Ивнянский район, с. Новоселовка-первая, ул. Полевая, д. 50</t>
  </si>
  <si>
    <t>Потрясаев Андрей Алексеевич</t>
  </si>
  <si>
    <t>Снабженческо-сбытовой сельскохозяйственный потребительский кооператив "Драгунский"(СССПоК "Драгунский")</t>
  </si>
  <si>
    <t>309123 Белгородская обл
р-н Ивнянский с Драгунка</t>
  </si>
  <si>
    <t>Джувага Максим Васильевич</t>
  </si>
  <si>
    <t>8-920-553-61-45</t>
  </si>
  <si>
    <t>89155670888@rambler.ru</t>
  </si>
  <si>
    <t>Снабженческо-сбытовой сельскохозяйственный потребительский кооператив "Ивнянский" (СССПК "Ивнянский")</t>
  </si>
  <si>
    <t>Ивнянский район, с. Верхопенье</t>
  </si>
  <si>
    <t>Паклинов Вячеслав Петрович</t>
  </si>
  <si>
    <t>8-920-320-28-94-, 8-919-220-62-78</t>
  </si>
  <si>
    <t>Снабженческо-сбытовой сельскохозяйственный потребительский кооператив "Покровский" (СССПК "Покровский")</t>
  </si>
  <si>
    <t>Белгородская обл., Ивнянский р-н, с.Покровка</t>
  </si>
  <si>
    <t xml:space="preserve"> Епанчинцев Константин Владимирович</t>
  </si>
  <si>
    <t>Сельскохозяйственный снабженческо-сбытовой потребительский кооператив "Домашняя Птица" (СССПоК "Домашняя птица")</t>
  </si>
  <si>
    <t>Ивнянский район, с. Сырцево, ул. Полевая, д.2</t>
  </si>
  <si>
    <t>Деденева Инна Витальевна</t>
  </si>
  <si>
    <t>8-920-566-71-31</t>
  </si>
  <si>
    <t>Снабженческо сбытовой сельскохозяйственный потребительский кооператив "Ивнянский" (СССПоК "Ивнянский")</t>
  </si>
  <si>
    <t>Растениеводство Переработка (производство кормов)</t>
  </si>
  <si>
    <t>Ивнянский район, с.Верхопенье, ул.Белгородская, 21</t>
  </si>
  <si>
    <t>Кондобаров Николай Владимирович</t>
  </si>
  <si>
    <t>8-910-737-12-91, 8-910-737-12-31</t>
  </si>
  <si>
    <t>Сельскохозяйственный потребительский кооператив "Мирград" (СПК "Мирград")</t>
  </si>
  <si>
    <t>309110, Белгородская область, Ивнянский район, рабочий поселок Ивня, ул. Интернациональная, д. 2</t>
  </si>
  <si>
    <t>Ересько Игорь Юрьевич</t>
  </si>
  <si>
    <t>Сельскохозяйственный снабженческо-сбытовой потребительский кооператив "Владимировская семечка"</t>
  </si>
  <si>
    <t>309110, Белгородская область, Ивнянский район, рабочий поселок Ивня, ул. Совхозная, д. 73</t>
  </si>
  <si>
    <t>Бессмертных Ирина Вячеславовна</t>
  </si>
  <si>
    <t>КОРОЧАНСКИЙ РАЙОН</t>
  </si>
  <si>
    <t>Корочанский</t>
  </si>
  <si>
    <t xml:space="preserve">Снабженческо - сбытовой садоводческий  перерабатывающий сельскохозяйственный потребительский кооператив "Корочанские сады"  (СССПСПК "Корочанские сады") </t>
  </si>
  <si>
    <t>309225 Белгородская область Корочанский район с.Поповка ул.Центральная д.4</t>
  </si>
  <si>
    <t>Шайдорова Елена Викторовна</t>
  </si>
  <si>
    <t>8-920-205-84-98 (Городов Виктор Иванович 8-910-741-84-07)</t>
  </si>
  <si>
    <t>ignatenko. as@mail.ru</t>
  </si>
  <si>
    <t>Снабженческо-сбытовой садоводческий перерабатывающий сельскохозяйственный потребительский кооператив "Фрукты ягоды Корочи" (СССПСПоК "Фрукты ягоды Корочи")</t>
  </si>
  <si>
    <t>Белгородская область, Корочанский район, с. Поповка, ул. Центральная, д. 4, к. 20</t>
  </si>
  <si>
    <t>Городова Любовь Ивановна</t>
  </si>
  <si>
    <t>8-920-205-84-98</t>
  </si>
  <si>
    <t>Сельскохозяйственный потребительский перерабатывающе-сбытовой кооператив "Пчелка" (СППСК "Пчелка")</t>
  </si>
  <si>
    <t>309208, Белгородская область, Корочанский р-н, х. Ионовка</t>
  </si>
  <si>
    <t>Глотова Надежда Ивановна</t>
  </si>
  <si>
    <t>А</t>
  </si>
  <si>
    <t>Сельскохозяйственный потребительский перерабатывающий кооператив "Лимузин" (СППК "Лимузин")</t>
  </si>
  <si>
    <t>309200, Белгородская область, Корочанский р-н, с. Шляхово, ул. Им. Орехова, д. 111</t>
  </si>
  <si>
    <t>Титенко Алексей Анатольевич</t>
  </si>
  <si>
    <t>Сельскохозяйственный снабженческо-сбытовой перерабатывающий потребительский кооператив "Бехтеевский" (СССППК "Бехтеевский")</t>
  </si>
  <si>
    <t>Фрукты / Услуги по хранению и сбыту</t>
  </si>
  <si>
    <t>Стешенко Виталий Николаевич</t>
  </si>
  <si>
    <t>Сельскохозяйственный снабженческо-сбытовой перерабатывающий потребительский кооператив "Корочанский хуторок" (СССПоК "Корочанский хуторок")</t>
  </si>
  <si>
    <t>Корочанский район</t>
  </si>
  <si>
    <t>Магуров Владимир Васильевич</t>
  </si>
  <si>
    <t>Сельскохозяйственный потребительский кооператив "Август" (СПК "Август")</t>
  </si>
  <si>
    <t>Белгородская область, Корочанский район, с. Дальняя Игуменко, ул. Центральная, д. 71</t>
  </si>
  <si>
    <t>Моногарова Ольга Николаевна</t>
  </si>
  <si>
    <t>8-919-225-40-00</t>
  </si>
  <si>
    <t>Сбытовой сельскохозяйственный потребительский кооператив "Зареченский" (ССПК "Зареченский")</t>
  </si>
  <si>
    <t xml:space="preserve">309236 Белгородская обл.,Корочанский р-н., п. Плодоягодный ул.Садовая д.6 кв.1;  </t>
  </si>
  <si>
    <t>Мозговой Анатолий Александрович</t>
  </si>
  <si>
    <t>8-905-878-84-40</t>
  </si>
  <si>
    <t>(Сельскохозяйственный потребительский снабженческо-сбытовой кооператив "Счастливые буренки" (СПССК "Счастливые буренки")</t>
  </si>
  <si>
    <t>309210, Белгородская обл., Корочанский район, г. Короча, ул. Красная площадь, д. 42а, оф. 2</t>
  </si>
  <si>
    <t>Коваленко Ирина Николаевна</t>
  </si>
  <si>
    <t>Снабженческо-сбытовой сельскохозяйственный потребительский кооператив "Славный сыровар" (СССПоК "Славный сыровар")</t>
  </si>
  <si>
    <t>309203, Белгородская область, Корочанский район, с. Мазикино, ул. Лисовенька, д. 87</t>
  </si>
  <si>
    <t>Агарков Александр Михайлович</t>
  </si>
  <si>
    <t>8-920-204-22-44</t>
  </si>
  <si>
    <t>pavelcak.dn@mail.ru</t>
  </si>
  <si>
    <t>Сельскохозяйственный снабженческо-сбытовой потребительсикй кооператив "Алма" (СССПоК "Алма")</t>
  </si>
  <si>
    <t>Мамонтов Александр Викторович</t>
  </si>
  <si>
    <t>КРАСНЕНСКИЙ РАЙОН</t>
  </si>
  <si>
    <t>Красненский</t>
  </si>
  <si>
    <t xml:space="preserve">Снабженческо сбытовой сельскохозяйственный потребительский кооператив "Надежда" (СССПоК "Надежда") </t>
  </si>
  <si>
    <t>309881 Белгородская область, Красненский район, с.Лесное Уколово, пер. Масленникова, д.17</t>
  </si>
  <si>
    <t>Бессмельцев Александр Васильевич</t>
  </si>
  <si>
    <t>8-915-560-11-55</t>
  </si>
  <si>
    <t>pz5555@mail.ru</t>
  </si>
  <si>
    <t xml:space="preserve">Сельскохозяйственный снабженческо сбытовой потребительский кооператив "Расховецкое молоко" (СССПоК "Расховецкое молоко") </t>
  </si>
  <si>
    <t xml:space="preserve">309878, Белгородская область, Красненский район, с. Расховец, Центральная улица, д. 74.   </t>
  </si>
  <si>
    <t>Жиляков Алексей Леонидович</t>
  </si>
  <si>
    <t>8-919-288-01-70</t>
  </si>
  <si>
    <t>zhiljakofff@mail.ru</t>
  </si>
  <si>
    <t xml:space="preserve">Сельскохозяйственный снабженческо-сбытовой потребительский кооператив "Содружество" (СССПоК "Содружество") </t>
  </si>
  <si>
    <t>309881, Белгородская обл, р-н Красненский, с Лесное Уколово, ул Лесная, 39</t>
  </si>
  <si>
    <t>Федорищева Наталия Анатольевна</t>
  </si>
  <si>
    <t>8-920-227-50-59</t>
  </si>
  <si>
    <t>nataliy_1_2011@mail.ru</t>
  </si>
  <si>
    <t>Сельскохозяйственный снабженческо-сбытовой потребительский кооператив "Фиалка" (СССПоК "Фиалка")</t>
  </si>
  <si>
    <t>309888, Белгородская обл, р-н Красненский, с Сетище, ул Молодежная, 14</t>
  </si>
  <si>
    <t>Ступина Александра Михайловна</t>
  </si>
  <si>
    <t>8-980-384-14-52</t>
  </si>
  <si>
    <t>Снабженческо-сбытовой сельскохозяйственный потребительский кооператив "Красненский" (СССПоК "Красненский")</t>
  </si>
  <si>
    <t>Фрукты / Услуги в растениеводстве</t>
  </si>
  <si>
    <t>Малахов Николай Дмитриевич</t>
  </si>
  <si>
    <t>Сельскохозяйственный снабженческо-сбытовой потребительский кооператив "Усадьба" (СССПоК "Усадьба")</t>
  </si>
  <si>
    <t>Выдыш Игорь Николаевич</t>
  </si>
  <si>
    <t>Сельскохозяйственный снабженческо-сбытовой потребительский кооператив "Капитан" (СССПоК "Капитан")</t>
  </si>
  <si>
    <t>309875, Белгородская область, Красненский район, с. Новоуколово, ул. Нижняя поляна, д. 64</t>
  </si>
  <si>
    <t>Суханов Владислав Георгиевич</t>
  </si>
  <si>
    <t>КРАСНОГВАРДЕЙСКИЙ РАЙОН</t>
  </si>
  <si>
    <t>Красногвардейский</t>
  </si>
  <si>
    <t>Сельскохозяйственный потребительский перерабатывающе-сбытовой кооператив "Экопродукт" (СППСК "Экопродукт")</t>
  </si>
  <si>
    <t>309920, Белгородская обл, р-н Красногвардейский, г Бирюч, ул Медкова, 10</t>
  </si>
  <si>
    <t>Гузенко Еегений Александрович</t>
  </si>
  <si>
    <t>8-910-736-21-01</t>
  </si>
  <si>
    <t>Сельскохозяйственный потребительский перерабатывающе-сбытовой кооператив "Здоровое Питание" (СППСК "Здоровое питание")</t>
  </si>
  <si>
    <t>309926, Белгородская обл, р-н Красногвардейский, с Засосна, ул Заводская, 2</t>
  </si>
  <si>
    <t>Исаенко Галина Геннадьевна</t>
  </si>
  <si>
    <t>8-920-551-59-44</t>
  </si>
  <si>
    <t>nikisaenko@gmail.com</t>
  </si>
  <si>
    <t>Сельскохозяйственный  потребительский снабженческо-сбытовой перерабатывающий кооператив "Осётр" (СПССПК "Осётр")</t>
  </si>
  <si>
    <t>309905, Белгородская обл, р-н Красногвардейский, с Никитовка, ул 1 Мая, д.5</t>
  </si>
  <si>
    <t>Лактионов Артем Викторович</t>
  </si>
  <si>
    <t>8-952-433-32-95</t>
  </si>
  <si>
    <t>Сельскохозяйственный потребительский сбытовой перерабатывающий кооператив "Аромат Вкуса" (СПСПК "Аромат вкуса")</t>
  </si>
  <si>
    <t>309902, Белгородская обл, р-н Красногвардейский, с Палатово, пер Мирный, 8</t>
  </si>
  <si>
    <t>Севрюков Алексей Александрович</t>
  </si>
  <si>
    <t>8-920-209-26-69</t>
  </si>
  <si>
    <t>Сельскохозяйственный снабженческо-сбытовой перерабатывающий потребительский кооператив "Экобелмаш" (СССППК "Экобелмаш")</t>
  </si>
  <si>
    <t>Красногвардейский район</t>
  </si>
  <si>
    <t>Зеленин Станислав Юрьевич</t>
  </si>
  <si>
    <t xml:space="preserve">Снабженческо-сбытовой сельскохозяйственный потребительский кооператив "Бирюченское мясо"  (СССПоК "Бирюченское мясо") </t>
  </si>
  <si>
    <t>309921 Белгородская обл.. Красногвардейский р-н, г.Бирюч, ул. Высокая д.42</t>
  </si>
  <si>
    <t>Брежнев Павел Иванович</t>
  </si>
  <si>
    <t>8-919-287-11-31,              8-915-563-37-18, 8(47247) 3-45-02</t>
  </si>
  <si>
    <t>mysfood@mail.ru</t>
  </si>
  <si>
    <t>Снабженческо-сбытовой сельскохозяйственный потребительский кооператив "Красногвардейское молоко" (СССПоК "Красногвардейское молоко") приостановили деятельность с октября 2016г-</t>
  </si>
  <si>
    <t>Красногвардейский район, г. Бирюч, пл. Соборная,д 1.</t>
  </si>
  <si>
    <t>Шатских Светлана Ивановна</t>
  </si>
  <si>
    <t>moloko3113@mail.ru</t>
  </si>
  <si>
    <t>Сельскохозяйственный снабженческо-сбытовой потребительский кооператив "Своя пасека" (СССПоК "Своя пасека")</t>
  </si>
  <si>
    <t>Белгородская обл., Красногвардейский район, г.Бирюч, ул. Крупской, д. 42, кв. 30</t>
  </si>
  <si>
    <t>Калашников Александр Георгиевич</t>
  </si>
  <si>
    <t>8-910-360-76-73</t>
  </si>
  <si>
    <t>aleksandr kalashnikov 74@mail.ru</t>
  </si>
  <si>
    <t>Сельскохозяйственный снабженческо-сбытовой потребительский кооператив "Никитяночка" (СССПК "Никитяночка")</t>
  </si>
  <si>
    <t>309905, Красногвардейский район, с. Никитовка, ул. Красных партизан, д. 57</t>
  </si>
  <si>
    <t>Ромах Людмила Александровна</t>
  </si>
  <si>
    <t>8-920-572-36-15</t>
  </si>
  <si>
    <t>КРАСНОЯРУЖСКИЙ РАЙОН</t>
  </si>
  <si>
    <t>Краснояружский</t>
  </si>
  <si>
    <t>Сельскохозяйственный снабженческо-сбытовой перерабатывающий потребительский кооператив "Яружский" (СССППК "Яружский")</t>
  </si>
  <si>
    <t>309421, Белгородская область, Краснояружский район, пос. Красная Яруга, ул. Кооперативная, д. 1</t>
  </si>
  <si>
    <t>Попов Владимир Иванович</t>
  </si>
  <si>
    <t>Снабженческо-сбытовой сельскохозяйственный потребительский кооператив "Краснояружские Семейные фермы" (СССПоК "Краснояружские семейные фермы")</t>
  </si>
  <si>
    <t>Закупочные (С/Х продукция)/ Закупочные Молочные</t>
  </si>
  <si>
    <t>п. Красная Яруга, ул. Парковая,25</t>
  </si>
  <si>
    <t>Носов В.И.</t>
  </si>
  <si>
    <t>47(263)46315</t>
  </si>
  <si>
    <t>nosov@ky.belregion.ru</t>
  </si>
  <si>
    <t>Сельскохозяйственный потребительский сбытовой кооператив "Дружба" (СПСК "Дружба")</t>
  </si>
  <si>
    <t>п. Красная Яруга, ул. Центральная</t>
  </si>
  <si>
    <t>Егоров Евгений Константинович</t>
  </si>
  <si>
    <t>8-950-716-08-61</t>
  </si>
  <si>
    <t>Сельскохозяйственный потребительский кооператив "Труженик" (СПК "Труженик")</t>
  </si>
  <si>
    <t>309420, Белгородская обл, село Отрадовка, район Краснояружский р-н, улица Хутор Ольгин, дом 1</t>
  </si>
  <si>
    <t>Кристов Дмитрий Семенович</t>
  </si>
  <si>
    <t>8-920-551-10-06</t>
  </si>
  <si>
    <t>НОВООСКОЛЬСКИЙ ГОРОКРУГ</t>
  </si>
  <si>
    <t>Новооскольский</t>
  </si>
  <si>
    <t>Сельскохозяйственный потребительский снабженческо-сбытовой перерабатывающий кооператив "Союз" (СССППК  "Союз")</t>
  </si>
  <si>
    <t>309620, Белгородская обл, Новооскольский район, п.Полевой, ул Садовая, 2/2</t>
  </si>
  <si>
    <t>Гончаров Игорь Владимирович</t>
  </si>
  <si>
    <t>8-920-577-01-32</t>
  </si>
  <si>
    <t>Сельскохозяйственный потребительский снабженческо-сбытовой перерабатывающий кооператив "Невод" (СПССПК "Невод")</t>
  </si>
  <si>
    <t>309612, Белгородская обл., Новооскольский район, с. Никольское, с. Никольское, ул. Народная, д. 55</t>
  </si>
  <si>
    <t>Богданов Сергей Иванович</t>
  </si>
  <si>
    <t>Сельскохозяйственный потребительский снабженческо-сбытовой перерабатывающий кооператив "Удача" (СССППК "Удача")</t>
  </si>
  <si>
    <t>Овощеводство (чеснок) Переработка</t>
  </si>
  <si>
    <t>309623, Белгородская область, Новооскольский район, с. Тростенец, ул. Крестьянская, д. 30</t>
  </si>
  <si>
    <t>Кашников Сергей Александрович</t>
  </si>
  <si>
    <t>Сельскохозяйственный потребительский сбытовой кооператив "Авангард" (СПСК "Авангард") РЕОРГАНИЗАЦИЯ 2019 бывш. Яковлевский СППК "Белгородский мед"</t>
  </si>
  <si>
    <t>2017 г., с 2019 г. реорганизация</t>
  </si>
  <si>
    <t>309606 Белгородская область, Новооскольский район, с.Песчанка, ул. Центральная, д. 28/2</t>
  </si>
  <si>
    <t>Смелянский Роман Николаевич</t>
  </si>
  <si>
    <t>8-919-286-69-00</t>
  </si>
  <si>
    <t>Снабженческо-сбытовой сельскохозяйственный потребительский кооператив "Новооскольские Семейные фермы" (СССПоК "Новооскольские семейный фермы")</t>
  </si>
  <si>
    <t>2015 г. (2007 г.)</t>
  </si>
  <si>
    <t>309616 Белгородская область, Новооскольский район, с. Голубино, ул.Набережная, 82</t>
  </si>
  <si>
    <t>Закотенко Игорь Владимирович</t>
  </si>
  <si>
    <t>nata.sultanova82@mail.ru</t>
  </si>
  <si>
    <t>Снабженческо-сбытовой сельскохозяйственный потребительский кооператив "Новооскольские мясные фермы" (СССПОК "Новооскольские мясные фермы")</t>
  </si>
  <si>
    <t>309606, Белгородская область Новооскольский район х. Подольхи тел: 4-73-38</t>
  </si>
  <si>
    <t>Попов Виталий Александрович</t>
  </si>
  <si>
    <t xml:space="preserve">popovvitaliy@rambler.ru </t>
  </si>
  <si>
    <t xml:space="preserve">Сельскохозяйственный потребительский кооператив "Оскол" (СПК "Оскол") </t>
  </si>
  <si>
    <t>2011 г.</t>
  </si>
  <si>
    <t>309620, Белгородская область, Новооскольский район, с. Покрово-Михайловка ул. 8 марта, 8А</t>
  </si>
  <si>
    <t>Никуленко Виталий Иванович</t>
  </si>
  <si>
    <t>8-950-713-73-77;
8-930-088-97-44</t>
  </si>
  <si>
    <t>Сельскохозяйственный снабженческо-сбытовой потребительский кооператив "Успех" (СССПК "Успех")</t>
  </si>
  <si>
    <t>309610, Белгородская обл, р-н Новооскольский, с Шараповка, ул Молодежная, 11, кв 1</t>
  </si>
  <si>
    <t>Лазарев Андрей Васильевич</t>
  </si>
  <si>
    <t>8-920-209-94-45</t>
  </si>
  <si>
    <t>Сельскохозяйственный снабженческо-сбытовой обслуживающий потребительский кооператив "Оскол-молоко" (СССОПК "Оскол-Молоко")</t>
  </si>
  <si>
    <t>309616, Белгородская область, Новооскольский район, с. Голубино</t>
  </si>
  <si>
    <t>Чехова Оксана Ивановна</t>
  </si>
  <si>
    <t>8-920-206-02-41</t>
  </si>
  <si>
    <t>Сельскохозяйственный потребительский снабженческо-сбытовой кооператив "Дружный" (СПССК "Дружный")</t>
  </si>
  <si>
    <t>Белгородская область, Новооскольский городской округ, с. Большая Ивановка, ул. Народная, д. 62</t>
  </si>
  <si>
    <t>Коваленко Алексей Алексеевич</t>
  </si>
  <si>
    <t>8-910-321-47-54</t>
  </si>
  <si>
    <t>ПРОХОРОВСКИЙ РАЙОН</t>
  </si>
  <si>
    <t>Прохоровский</t>
  </si>
  <si>
    <t>Сельскохозяйственный снабженческо-сбытовой перерабатывающий потребительский кооператив "Рыбное хозяйство" (СССППоК "Рыбное хозяйство")</t>
  </si>
  <si>
    <t>309030, Белгородская обл, р-н Прохоровский, с.Беленихино, ул. Дзержинского, д.1</t>
  </si>
  <si>
    <t>Стрябков Денис Васильевич</t>
  </si>
  <si>
    <t>8-980-37827-77</t>
  </si>
  <si>
    <t>bizon1489@mail.ru</t>
  </si>
  <si>
    <t>Сельскохозяйственный снабженческо-сбытовой перерабатывающий потребительский кооператив "Крупинка" (СССПК "Крупинка")</t>
  </si>
  <si>
    <t>Растениеводство Переработка (производство круп)</t>
  </si>
  <si>
    <t>309000, Белгородская область, Прохоровский район, х. Сторожевое-второе, ул. Героев танкистов, д. 1</t>
  </si>
  <si>
    <t>Пашков Валерий Владимирович</t>
  </si>
  <si>
    <t>Снабженческо-сбытовой сельскохозяйственный потребительский кооператив "Прохоровские мясные фермы" (СССПоК "Прохоровские мясные фермы")</t>
  </si>
  <si>
    <t>с. Прохоровка   1-й Советский переулок 178а</t>
  </si>
  <si>
    <t>Маматов Евгений Иванович</t>
  </si>
  <si>
    <t>mamatov2004@list.ru</t>
  </si>
  <si>
    <t>Сельскохозяйственный снабженческо-сбытовой  потребительский кооператив "Береговской мёд" (СССПК "Береговской мёд")</t>
  </si>
  <si>
    <t>309041, Белгородская обл, р-н Прохоровский, с. Береговое-Первое, ул. Школьная, д.74</t>
  </si>
  <si>
    <t>Тверитинов Сергей Иванович</t>
  </si>
  <si>
    <t>8-919-289-07-28</t>
  </si>
  <si>
    <t>fanni24@rambler.ru</t>
  </si>
  <si>
    <t>Снабженческо-сбытовой сельскохозяйственный потребительский кооператив "Возрождение" (СССПоК "Возрождение")</t>
  </si>
  <si>
    <t>Кожемякин Владимир Анатольевич</t>
  </si>
  <si>
    <t>8-999-745-30-24</t>
  </si>
  <si>
    <t>Сельскохозяйственный снабженческо-сбытовой потребительский кооператив "Вязовской" (СССПоК "Вязовской")</t>
  </si>
  <si>
    <t>Извеков Юрий Иванович</t>
  </si>
  <si>
    <t>8-920-556-16-72</t>
  </si>
  <si>
    <t>Сельскохозяйственный снабженческо-сбытовой потребительский кооператив "Зеленые холмы" (СССПК "Зеленые холмы")</t>
  </si>
  <si>
    <t>309020, Белгородская область, Прохоровский район, х. Вершина, ул. Полевая, д. 5</t>
  </si>
  <si>
    <t>Бурлаку Александр Анатольевич</t>
  </si>
  <si>
    <t>8-980-529-30-33</t>
  </si>
  <si>
    <t>Снабженческо-сбытовой сельскохозяйственный потребительский кооператив "Родное село" (СССПК "Родное село")</t>
  </si>
  <si>
    <t>309041, Белгородская обл., Прохоровский район, х. Бугровка, ул. Московская, д. 43</t>
  </si>
  <si>
    <t xml:space="preserve">Байрамов Физули Равшан Оглы </t>
  </si>
  <si>
    <t>8-910-363-71-43</t>
  </si>
  <si>
    <t>Сельскохозяйственный снабженческо-сбытовой потребительский кооператив "Хуторок" (СССПоК "Хуторок")</t>
  </si>
  <si>
    <t>Белгородская область, Прохоровский район, Подоолешенское сельское поселение, с. Подольхи, ул. Луговая, д. 7</t>
  </si>
  <si>
    <t>Орлов Юрий Дмитриевич</t>
  </si>
  <si>
    <t>сын Александр 8-910-320-99-95, сам Орлов 8-910-745-92-33</t>
  </si>
  <si>
    <t>Сельскохозяйственный снабженческо-сбытовой потребительский кооператив "Наш хуторок" (СССПоК "Наш хуторок")</t>
  </si>
  <si>
    <t>Белгородская область, Прохоровский район, Журавское сельское поселение, х. Верхняя гусынка, ул. Полевая, д. 11/1</t>
  </si>
  <si>
    <t>Костюков Сергей Николаевич</t>
  </si>
  <si>
    <t>8-950-710-46-63 (жена Олеся), сам Костюков 8-951-766-44-18</t>
  </si>
  <si>
    <t>Снабженческо-сбытовой сельскохозяйственный потребительский кооператив "Восход" (СССПоК "Восход")</t>
  </si>
  <si>
    <t>309010, Белгородская область, Прохоровский района, с. Журавка первая</t>
  </si>
  <si>
    <t>Шеенко Владимир Иванович</t>
  </si>
  <si>
    <t>8-920-559-07-91</t>
  </si>
  <si>
    <t>РАКИТЯНСКИЙ РАЙОН</t>
  </si>
  <si>
    <t>Ракитянский</t>
  </si>
  <si>
    <t>Сельскохозяйственный снабженческо-сбытовой перерабатывающий потребительский кооператив "Старая мельница" (СССППК "Старая мельница")</t>
  </si>
  <si>
    <t>309322, Белгородская область, Ракитянский район, Дмитриевское мельское поселение, с. Дмитриевка, ул. Гончаривщина, д. 14А</t>
  </si>
  <si>
    <t>Шаюсупов Бадирша Пашшаевич</t>
  </si>
  <si>
    <t>Снабженческо-сбытовой сельскохозяйственный потребительский кооператив "Ромашка" (СССПоК "Ромашка")</t>
  </si>
  <si>
    <t>2006 г.</t>
  </si>
  <si>
    <t>Белгородская область, Ракитянский район, с. Бобрава, ул. Горянка, 137</t>
  </si>
  <si>
    <t>Новиков Александр Васильевич</t>
  </si>
  <si>
    <t>8-952-429-96-26, 847(245) 5-31-36</t>
  </si>
  <si>
    <t>zao_bobr@mail.ru</t>
  </si>
  <si>
    <t>Снабженческо-сбытовой сельскохозяйственный потребительский кооператив "Забота" (СССПОК "Забота")</t>
  </si>
  <si>
    <t>309310, Белгородская обл, р-н Ракитянский, п Ракитное, ул Новосадовая, 46</t>
  </si>
  <si>
    <t>Кравцов Иван Владиславович</t>
  </si>
  <si>
    <t>Снабженческо-сбытовой сельскохозяйственный потребительский кооператив "Союз Слобода" (СССПоК "Союз Слобода")</t>
  </si>
  <si>
    <t>309301, 
Белгородская обл, 
р-н Ракитянский, 
с Солдатское
ул Садовая, 29</t>
  </si>
  <si>
    <t>Орлова Злата Вадимовна</t>
  </si>
  <si>
    <t>Снабженческо-сбытовой сельскохозяйственный потребительский кооператив "Ракитянские Ягоды" (СССПоК "Ракитянские Ягоды")</t>
  </si>
  <si>
    <t>309318, Белгородская обл, 
Ракитянский район, с.Борисполье
ул Молодежная, 20</t>
  </si>
  <si>
    <t>Щербаков Сергей Вячеславоввич</t>
  </si>
  <si>
    <t>Снабженческо-сбытовой сельскохозяйственный потребительский кооператив "Золотая рыбка" (СССПоК "Золотая рыбка")</t>
  </si>
  <si>
    <t>309300, Ракитянский район, п. Пролетарский, ул. Садовая, 229</t>
  </si>
  <si>
    <t>Галицкий Сергей Анатольевич</t>
  </si>
  <si>
    <t>Снабженческо-сбытовой сельскохозяйственный потребительский кооператив "Агро-союз" (СССПоК "Агро-союз")</t>
  </si>
  <si>
    <t>309322, Белгородская обл., Ракитянский район, с. Дмитриевка, ул. Шатилова, д. 74</t>
  </si>
  <si>
    <t>Савченко Роман Николаевич</t>
  </si>
  <si>
    <t>Снабженческо-сбытовой сельскохозяйственный потребительский кооператив "Вышнепенский"</t>
  </si>
  <si>
    <t>309315, Белгородская область, Ракитянский район, с. Вышние пены, ул. Центральная, д. 7</t>
  </si>
  <si>
    <t>Бабынин Николай Иванович</t>
  </si>
  <si>
    <t>8-920-584-96-94</t>
  </si>
  <si>
    <t>ooorassvet15@mail.ru</t>
  </si>
  <si>
    <t>РОВЕНЬСКИЙ РАЙОН</t>
  </si>
  <si>
    <t>Ровеньский</t>
  </si>
  <si>
    <t>Сельскохозяйственный снабженческо-сбытовой перерабатывающий потребительский кооператив "Добрыня" (СССППоК "Добрыня")</t>
  </si>
  <si>
    <t>309740, Белгородская обл, р-н Ровеньский, п Ровеньки, ул Пролетарская, 88</t>
  </si>
  <si>
    <t>Евсюкова Ирина Ивановна</t>
  </si>
  <si>
    <t>8-906-566-12-80</t>
  </si>
  <si>
    <t>kfx-roven@yandex.ru</t>
  </si>
  <si>
    <t>Сельскохозяйственный снабженческо-сбытовой перерабатывающий потребительский кооператив "Колос" (СССППоК "Колос")</t>
  </si>
  <si>
    <t>309744, Белгородская область, Ровеньский район, с. Лозовое, ул Гагарина, дом 29</t>
  </si>
  <si>
    <t>Уколов Александр Николаевич</t>
  </si>
  <si>
    <t>Сельскохозяйственный снабженческо-сбытовой перерабатывающий потребительский кооператив "Василиса" (СССППоК "Василиса")</t>
  </si>
  <si>
    <t>309761, Белгородская область, Ровеньский район, с. Айдар, ул. Советская, д. 20</t>
  </si>
  <si>
    <t>Супрун Игорь Павлович</t>
  </si>
  <si>
    <t>8-905-678-49-11</t>
  </si>
  <si>
    <t>Сельскохозяйственный снабженческо-сбытовой перерабатывающий потребительский кооператив "Славный сад" (СССППоК "Славный сад")</t>
  </si>
  <si>
    <t>309763, Белгородская область, Ровеньский район, с. Новоалександровка,ул.Айдарская, д.3</t>
  </si>
  <si>
    <t>Журавлев Николай Федорович</t>
  </si>
  <si>
    <t>8-930-090-54-10</t>
  </si>
  <si>
    <t>Сельскохозяйственный снабженческо-сбытовой перерабатывающий потребительский кооператив "Альянс" (СССППоК "Альянс")</t>
  </si>
  <si>
    <t>Выращивание зерновых и технических культур, производство кормов для животных, деятельность после сбора урожая, деятельность по складированию и хранению</t>
  </si>
  <si>
    <t>Хусточкин Юрий Иванович</t>
  </si>
  <si>
    <t>8-920-586-31-20</t>
  </si>
  <si>
    <t>Сельскохозяйственный снабженческо-сбытовой потребительский перерабатывающий кооператив "Волга"</t>
  </si>
  <si>
    <t>309761, Белгородская область, Ровеньский район, с. Айдар, ул. Центральная, д. 95</t>
  </si>
  <si>
    <t>Мотеркин Валерий Николаевич</t>
  </si>
  <si>
    <t>Сельскохозяйственный перерабатывающий сбытовой потребительский кооператив "Рыбхоз Масловский" ( СПСПК "Рыбхоз Масловский")</t>
  </si>
  <si>
    <t>309758, Белгородская область, Ровеньский район, с. Масловка, ул. Молодежная, д. 16</t>
  </si>
  <si>
    <t>Горбачук Александр Владимирович</t>
  </si>
  <si>
    <t>Сельскохозяйственный снабженческо-сбытовой перерабатывающий потребительский кооператив "Афанасьевич" (СССППК "Афанасьевич")</t>
  </si>
  <si>
    <t>309740, Белгородская область, Ровеньский район, п. Ровеньки, ул. Кирова, д. 1</t>
  </si>
  <si>
    <t>Миньков Андрей Петрович</t>
  </si>
  <si>
    <t>Сельскохозяственный потребительский снабженческий сбытовой перерабатывающий кооператив "Феникс" (СПССПК "Феникс")</t>
  </si>
  <si>
    <t>309747, Белгородская обл, р-н Ровеньский, с Лозная, ул Мира, 31</t>
  </si>
  <si>
    <t>Яценко Владимир Владимирович</t>
  </si>
  <si>
    <t>8-929-002-17-77</t>
  </si>
  <si>
    <t>Сельскохозяйственный снабженческо-сбытовой потребительский перерабатывающий кооператив "Родина" (СССППК "Родина")</t>
  </si>
  <si>
    <t>Ровеньский район</t>
  </si>
  <si>
    <t>Шибаев Станислав Владимирович</t>
  </si>
  <si>
    <t>Снабженческо-сбытовой сельскохозяйственный потребительский кооператив "Удача" (СССПОК "Удача")</t>
  </si>
  <si>
    <t>309740 Белгородская обл.п.Ровеньки, ул.Кирова, д.11</t>
  </si>
  <si>
    <t>Ильченко Сергей Владимирович</t>
  </si>
  <si>
    <t>8-920-207-51-50, 8(47238) 5-56-50</t>
  </si>
  <si>
    <t>rovagrop@mail.ru</t>
  </si>
  <si>
    <t>СТАРООСКОЛЬСКИЙ ГОРОКРУГ</t>
  </si>
  <si>
    <t>Старооскольский</t>
  </si>
  <si>
    <t>Перерабатывающий сбытовой сельскохозяйственный потребительский кооператив "Старооскольский Фермер" (ПССПК "Старооскольский Фермер")</t>
  </si>
  <si>
    <t>2018 г. (ввели в деятельность, 2007 г.)</t>
  </si>
  <si>
    <t>309554, Белгородская обл, р-н Старооскольский, с Крутое, ул Центральная, 72/2</t>
  </si>
  <si>
    <t>Дюкарев Владимир Николаевич</t>
  </si>
  <si>
    <t>8-920-566-10-74,                   8-910-368-56-13</t>
  </si>
  <si>
    <t>Сельскохозяйственный перерабатывающий снабженческо-сбытовой потребительский кооператив "Оскольский ЭкоПродукт" (СПССПоК "Оскольский ЭкоПродукт")</t>
  </si>
  <si>
    <t>309509, Белгородская обл., г. Старый Оскол, ул. Прядченко, д. 125 А</t>
  </si>
  <si>
    <t>Червонных Сергей Владимирович</t>
  </si>
  <si>
    <t>8-920-208-83-33</t>
  </si>
  <si>
    <t>Сельскохозяйственный перерабатывающий снабженческо-сбытовой потребительский кооператив "Ламской" (СПССПК "Ламской")</t>
  </si>
  <si>
    <t>308504, Белгородская область, Белгородский район, с. Таврово, ул. Светлая, мкр-н Таврово-7, д. 2</t>
  </si>
  <si>
    <t>Шацкий Алексей Иванович</t>
  </si>
  <si>
    <t>Сельскохозяйственный снабженческо-сбытовой перерабатывающий кооператив "Аксеновский" (СССППК "Аксеновский")</t>
  </si>
  <si>
    <t>309546, Белгородская область, Старооскольский городской округ, с. Городище, ул. Молодежная, д. 10</t>
  </si>
  <si>
    <t>Щербина Геннадий Валентинович</t>
  </si>
  <si>
    <t>Перерабатывающий сбытовой сельскохозяйственный потребительский кооператив "Сорокинский" (СССПОК "Сорокинский") (бывший СССПоК "Крутовский")</t>
  </si>
  <si>
    <t xml:space="preserve">309534, Белгородская область, Старооскольский район, село Сорокино, ул. Центральная,  д.6 </t>
  </si>
  <si>
    <t>Кунгуров Павел Михайлович</t>
  </si>
  <si>
    <t>Снабженческо-сбытовой сельскохозяйственный потребительский кооператив "Городищенский" (СССПоК "Городищенский")</t>
  </si>
  <si>
    <t xml:space="preserve">309511, Белгородская обл, г. Старый оскол, микрорайон Космос, д.2, кв.11 </t>
  </si>
  <si>
    <t>Протопопова Ольга Викторовна</t>
  </si>
  <si>
    <t>8-951-143-28-63</t>
  </si>
  <si>
    <t>poljav@mail.ru</t>
  </si>
  <si>
    <t>Сельскохозяйственный снабженческо-сбытовой потребительский кооператив "Фермеры Белогорья" (СССПоК "Фермеры Белогорья")</t>
  </si>
  <si>
    <t>309534, Белгородская область, Старооскольский район, ул. Дачная, д. 14</t>
  </si>
  <si>
    <t>Позднеев Александр Викторович</t>
  </si>
  <si>
    <t>alpo31@mail.ru</t>
  </si>
  <si>
    <t>Сельскохозяйственный потребительский снабженческо-сбытовой кооператив "Лапыгинский осетр" (СПССК "Лапыгинский осетр")</t>
  </si>
  <si>
    <t>Рыбоводство (ценные породы)</t>
  </si>
  <si>
    <t>Белгородская область, Старооскольский городской округ, г. Старый Оскол, ул. Ватутина, д. 61, кв. 118</t>
  </si>
  <si>
    <t>Андреев Андрей Евгеньевич</t>
  </si>
  <si>
    <t>ЧЕРНЯНСКИЙ РАЙОН</t>
  </si>
  <si>
    <t xml:space="preserve">Чернянский </t>
  </si>
  <si>
    <t>Снабженческо-сбытовой сельскохозяйственный потребительский кооператив "Овощная Грядка" (СССПоК "Овощная грядка")</t>
  </si>
  <si>
    <t>Чернянский р-н, Прилепенское с/п, с. В.Кузькино, пер.Стешин, д.6, кв.1</t>
  </si>
  <si>
    <t>Алимова Людмила Александровна</t>
  </si>
  <si>
    <t>8-910-321-76-68</t>
  </si>
  <si>
    <t>alimovaludmila@rambler.ru</t>
  </si>
  <si>
    <t>Снабженческо-сбытовой сельскохозяйственный потребительский кооператив "Мясные просторы" (СССПоК "Мясные просторы")</t>
  </si>
  <si>
    <t>309574, Белгородская область, Чернянский район, с. Русская Халань, ул. Горького, д. 26</t>
  </si>
  <si>
    <t>Евстафьев Виктор Николаевич</t>
  </si>
  <si>
    <t>8-908-782-00-57</t>
  </si>
  <si>
    <t>Снабженческо-сбытовой сельскохозяйственный потребительский кооператив "АДМ" (СССПоК "АДМ")</t>
  </si>
  <si>
    <t>Белгородская область, Чернянский район, с. Верхнее Кузькино, пер. Стешин, д. 6/2</t>
  </si>
  <si>
    <t>Черкесов Михаил Владимирович</t>
  </si>
  <si>
    <t>84723248143(44)</t>
  </si>
  <si>
    <t>platina-ooo@yandex.ru</t>
  </si>
  <si>
    <t>Снабженческо-сбытовой сельскохозяйственный потребительский кооператив "Колос и компания" (СССПоК "Колос и компания")</t>
  </si>
  <si>
    <t>309580, Белгородская область, Чернянский район, с. Большое, ул. Коммунарская, д. 8</t>
  </si>
  <si>
    <t>Ропатько Андрей Александрович</t>
  </si>
  <si>
    <t>8-961-166-22-30</t>
  </si>
  <si>
    <t>ropatko.bel@mail.ru</t>
  </si>
  <si>
    <t>Сельскохозяйственный снабженческо-сбытовой потребительский кооператив "Чернянское подворье" (СССПоК "Чернянское подворье")</t>
  </si>
  <si>
    <t>309560, Белгородская обл., Чернянский район, пос. Чернянка, ул. Маринченко, д. 46, оф. 4</t>
  </si>
  <si>
    <t>Бритиков Алексей Анатольевич</t>
  </si>
  <si>
    <t>8-960-628-82-07</t>
  </si>
  <si>
    <t>chmk31@bk.ru</t>
  </si>
  <si>
    <t>Сельскохозяйственный снабженческо-сбытовой потребительский кооператив "Агродар" (СССПК "Агродар")</t>
  </si>
  <si>
    <t>309577, Белгородская область, Чернянский район, с. Лозное, ул. Молодежная, д. 28</t>
  </si>
  <si>
    <t>Оденчук                     Алла Владимировна</t>
  </si>
  <si>
    <t>8-980-320-65-77</t>
  </si>
  <si>
    <t>odenchuk1989 @mail.ru</t>
  </si>
  <si>
    <t>Снабженческо-сбытовой сельскохозяйственный потребительский кооператив "Зеленая линия" (СССПоК "Зеленая линия")</t>
  </si>
  <si>
    <t>Чернянский</t>
  </si>
  <si>
    <t>Сельскохозяйственный кредитный потребительский кооператив "Чернянский" (СКПК "Чернянский")</t>
  </si>
  <si>
    <t>Обслуживающий (Кредитный)</t>
  </si>
  <si>
    <t>Услуги по кредитованию</t>
  </si>
  <si>
    <t>Чернянский р-н, пос. Чернянка, пер. Маринченко, д.9</t>
  </si>
  <si>
    <t>Усачев Владимир Семенович</t>
  </si>
  <si>
    <t>(47232) 5-42-76; 8-920-206-70-26</t>
  </si>
  <si>
    <t>che_ldpr@inbox.ru</t>
  </si>
  <si>
    <t>ШЕБЕКИНСКИЙ ГОРОКРУГ</t>
  </si>
  <si>
    <t>Шебекинский</t>
  </si>
  <si>
    <t>Сельскохозяйственный перерабатывающий снабженческо-сбытовой потребительский кооператив"Крестьянские продукты" (СССПоК "Крестьянские продукты")</t>
  </si>
  <si>
    <t>309290, Белгородская обл., Шебекинский район, село Зимовенька, ул. Пролетарская, д. 44</t>
  </si>
  <si>
    <t>Лыков Владислав Александрович</t>
  </si>
  <si>
    <t>Сельскохозяйственный потребительский перерабатывающий кооператив "Новая Заря" (СППК "Новая Заря") (бывший СППК "Золотое яблочко", реорганизация в 2019 году)</t>
  </si>
  <si>
    <t>2019 г. (с 2015 г.)</t>
  </si>
  <si>
    <t>309264, Белгородская обл. Шебекинский р-н, территория Новотаволжанский полевой стан, стр. 1</t>
  </si>
  <si>
    <t>Чмирев Геннадий Иванович</t>
  </si>
  <si>
    <t>8-910-322-11-04</t>
  </si>
  <si>
    <t>Перерабатывающий сбытовый сельскохозяйственный потребительский кооператив "Ценный Продукт" (ПССПК "Ценный продукт")</t>
  </si>
  <si>
    <t>309253, Белгородская обл., Шебекинский р-н, с. Никольское, ул. Комсомольская, д.19-Б</t>
  </si>
  <si>
    <t>Лукьянченко Александр Анатольевич</t>
  </si>
  <si>
    <t>Снабженческо-сбытовой сельскохозяйственный потребительский кооператив "Мир" (СССПоК "Мир")</t>
  </si>
  <si>
    <t>2014 г. (писали в 2015г.)</t>
  </si>
  <si>
    <t>309240, Белгородская область, Шебекинский район, с Новая Таволжанка, ул Пионерская, д 4</t>
  </si>
  <si>
    <t>Унковский Николай Иванович</t>
  </si>
  <si>
    <t>8-915-523-59-21</t>
  </si>
  <si>
    <t>agromol1@yandex.ru</t>
  </si>
  <si>
    <t>Снабженческо-сбытовой сельскохозяйственный потребительский кооператив "Шебекинские Овощи" (СССПоК "Шебекинские овощи")</t>
  </si>
  <si>
    <t>309296, Белгородская обл, г Шебекино, ул Харьковская, 9</t>
  </si>
  <si>
    <t>Саратовский Антон Александрович</t>
  </si>
  <si>
    <t>belagrotorg@yandex.ru</t>
  </si>
  <si>
    <t xml:space="preserve">Сельскохозяйственный снабженческо-сбытовой потребительский кооператив "Шебекинское подворье" (СССПоК "Шебекинское подворье") </t>
  </si>
  <si>
    <t>309287, Белгородская область, Шебекинский район, село Караичное, Прифермская улица, дом 1а</t>
  </si>
  <si>
    <t>Сабуняк Светлана Леоновна</t>
  </si>
  <si>
    <t>8-903-797-18-12</t>
  </si>
  <si>
    <t>soalan.2010@mail.ru</t>
  </si>
  <si>
    <t xml:space="preserve">Сельскохозяйственный снабженческо-сбытовой потребительский кооператив "Усадьба" (СССПоК "Усадьба") </t>
  </si>
  <si>
    <t>309290, Белгородская область, город Шебекино, Урожайная улица, дом 12, квартира 2, тел.: 8-951-145-65-37</t>
  </si>
  <si>
    <t>Косинов Николай Федорович</t>
  </si>
  <si>
    <t>8-951-145-65-37</t>
  </si>
  <si>
    <t>Снабженческо-сбытовой сельскохозяйственный потребительский кооператив "Сурковский Чеснок" (СССпоК "Сурковский чеснок")</t>
  </si>
  <si>
    <t xml:space="preserve">309274, Белгородская обл, р-н Шебекинский, с Сурково, ул Пушкина, 112 </t>
  </si>
  <si>
    <t>Болтенков Игорь Семенович</t>
  </si>
  <si>
    <t>8-920-551-02-02</t>
  </si>
  <si>
    <t>Сельскохозяйственный потребительский кооператив "Муромец" (СПК "Муромец")</t>
  </si>
  <si>
    <t>Кролиководство</t>
  </si>
  <si>
    <t>309257, Белгородская область, Шебекинский район, село Муром, ул. Ватутина, д. 1, стр. 1</t>
  </si>
  <si>
    <t>Гайдуков Владимир Павлович</t>
  </si>
  <si>
    <t>ЯКОВЛЕВСКИЙ ГОРОКРУГ</t>
  </si>
  <si>
    <t>Яковлевский</t>
  </si>
  <si>
    <t>Сельскохозяйственный потребительский перерабатывающий кооператив "Сырный дом" (СПоПК "Сырный дом")</t>
  </si>
  <si>
    <t>309085 Белгородская обл.,Яковлевский район, п. Томаровка,ул.Магистральная 39.</t>
  </si>
  <si>
    <t>Ткаченко Ольга Александровна</t>
  </si>
  <si>
    <t>8(47244)4-53-30,                     8-961-173-53-00</t>
  </si>
  <si>
    <t>symyidom@yandex.ru</t>
  </si>
  <si>
    <t>Потребительский перерабатывающий обслуживающий кооператив "Козьи молочные фермы" (СППОК "Козьи молочные фермы")</t>
  </si>
  <si>
    <t>309074, Яковлевский район, с. Сажное, ул. Центральная, д.20</t>
  </si>
  <si>
    <t>Усков Алексей Владимирович</t>
  </si>
  <si>
    <t>8-980-378-16-41, Кривенкова Наталья Александровна 8-915-520-11-22</t>
  </si>
  <si>
    <t>krivenkova-1@yandex.ru</t>
  </si>
  <si>
    <t>Сельскохозяйственный снабженческо-сбытовой перерабатывающий ппотребительский кооператив "Донец" (СССППОК "Донец")</t>
  </si>
  <si>
    <t>Яковлевский район, с. Сабынино, ул. Центральная, д.6</t>
  </si>
  <si>
    <t>Стрябков Василий Тимофеевич</t>
  </si>
  <si>
    <t>8-910-366-86-86,                8-910-329-39-73</t>
  </si>
  <si>
    <t>Сельскохозяйственный потребительский снабженческо-сбытовой перерабатывающий кооператив "Био-ресурс" (СПССПК "Био-ресурс")</t>
  </si>
  <si>
    <t>Рыбоводство (ценные породы) Переработка</t>
  </si>
  <si>
    <t>309063, Белгородская область, Яковлевский район, с. Дмитриевка, ул. Молодежная, д. 15, кв. 2</t>
  </si>
  <si>
    <t>Градобоев Евгений Владимирович</t>
  </si>
  <si>
    <t>8-980-521-64-84</t>
  </si>
  <si>
    <t>Сельскохозяйственный потребительский снабженческо-сбытовой перерабатывающий кооператив "Сила жизни" (СПССПК "Сила жизни")</t>
  </si>
  <si>
    <t>Услуги по обеспечению / Органическое земледелие</t>
  </si>
  <si>
    <t>309085, Белгородская область, Яковлевский район, пос. Томаровка, ул. Ватутина, д. 1</t>
  </si>
  <si>
    <t>Бакшеева Лариса Михайловна</t>
  </si>
  <si>
    <t>8-915-576-97-70</t>
  </si>
  <si>
    <t>Сельскохозяйственный потребительский снабженческо-сбытовой  перерабатывающий кооператив "Яковлевские сады" (СПСПК "Яковлевские сады")</t>
  </si>
  <si>
    <t>Белгородская обл., Яковлевский р-н.,с.Дмитриевка, ул. Школьная, д.11</t>
  </si>
  <si>
    <t xml:space="preserve">Жданов Сергей Иванович </t>
  </si>
  <si>
    <t>8-904-080-46-38, 8-910-323-50-44</t>
  </si>
  <si>
    <t>e.m.sergeyzhdanov01@yandex.ru yakovleskie_sady@mail.ru</t>
  </si>
  <si>
    <t>Сельскохозяйственный потребительский снабженческо-сбытовой перерабатывающий кооператив "Райский сад" (СПССПК "Райский сад")</t>
  </si>
  <si>
    <t>309061, Белгородская обл, р-н Яковлевский, х Крапивенские Дворы, ул Магистральная, 27</t>
  </si>
  <si>
    <t>Урунов Тимур Садыкович</t>
  </si>
  <si>
    <t>8-910-320-97-49</t>
  </si>
  <si>
    <t>Сельскохозяйственный потребительский снабженческо-сбытовой перерабатывающий кооператив "Волобуевский" (СПССПК "Волобуевский")</t>
  </si>
  <si>
    <t>309063, Белгородская область Яковлевский район, хутор Жданов, ул. Шоссейная, д. 30/2</t>
  </si>
  <si>
    <t>Шестопалова Ирина Викторовна</t>
  </si>
  <si>
    <t>8-919-222-75-54</t>
  </si>
  <si>
    <t>Сельскохозяйственный снабженческо-сбытовой перерабатывающий кооператив "Бежин сад" (СССПК "Бежин сад")</t>
  </si>
  <si>
    <t>309085, Белгородская область, Яковлевский район, пос. Томаровка, ул. 6 августа, д.66</t>
  </si>
  <si>
    <t>Шиняков Дмитрий Анатольевич</t>
  </si>
  <si>
    <t>8-910-328-83-64,                         8-910-086-94-72</t>
  </si>
  <si>
    <t>shinyakoff@yandex.ru</t>
  </si>
  <si>
    <t>Сельскохозяйственный снабженческо-сбытовой потребительский кооператив "Кормилец" (СССПоК "Кормилец")</t>
  </si>
  <si>
    <t>Белгородская область, с.Шопино, ул. Подгорная, д.11</t>
  </si>
  <si>
    <t>Островерхов Евгений Михайлович</t>
  </si>
  <si>
    <t>8-919-229-41-92</t>
  </si>
  <si>
    <t>e.m.ostroverhov@yandex.ru</t>
  </si>
  <si>
    <t>Сельскохозяйственный снабженческо-сбытовой потребительский кооператив "Белфорель" (СССПОК "Белфорель")</t>
  </si>
  <si>
    <t>308019, Белгородская обл, г Белгород, ул Павла Зюбина, 38 (поменяют адрес на Яковлевский район)</t>
  </si>
  <si>
    <t>Боровский Илья Борисович</t>
  </si>
  <si>
    <t>8-920-201-15-61</t>
  </si>
  <si>
    <t>Сельскохозяйственный потребительский снабженческо-сбытовой обслуживающий кооператив "Агро виллэдж зерно" (СПССОК "Агро виллэдж зерно")</t>
  </si>
  <si>
    <t>309063, Белгородская область, Яковлевский р-н, с. Дмитриевка, ул. Новая, д. 1В</t>
  </si>
  <si>
    <t>Нефедов Александр Михайлович</t>
  </si>
  <si>
    <t>8-903-887-77-74</t>
  </si>
  <si>
    <t>Сельскохозяйственный потребительский снабженческо-сбытовой кооператив "Новый сад" (СПССК "Новый сад")</t>
  </si>
  <si>
    <t>309063, Белгородская область, Яковлевский район, с. Дмитриевка, ул. Центральная, д. 60</t>
  </si>
  <si>
    <t>Барышенский Николай Николаевич</t>
  </si>
  <si>
    <t>8-919-433-07-42</t>
  </si>
  <si>
    <t>Сельскохозяйственный потребительский кооператив "Дружба" (СПК "Дружба")</t>
  </si>
  <si>
    <t>309085, Белгородская область, Яковлевский район, пос. Томаровка, ул. 6 августа, д. 5</t>
  </si>
  <si>
    <t>Козырев Леонид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</si>
</sst>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30"/>
      <color indexed="81"/>
      <name val="Tahoma"/>
      <family val="2"/>
      <charset val="204"/>
    </font>
    <font>
      <sz val="30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9" fillId="15" borderId="11" applyNumberFormat="0" applyAlignment="0" applyProtection="0"/>
    <xf numFmtId="0" fontId="20" fillId="28" borderId="12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29" borderId="17" applyNumberFormat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1" fillId="0" borderId="0"/>
    <xf numFmtId="0" fontId="30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1" borderId="18" applyNumberFormat="0" applyFont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45" wrapText="1"/>
    </xf>
    <xf numFmtId="0" fontId="5" fillId="0" borderId="0" xfId="0" applyFont="1" applyAlignment="1">
      <alignment horizontal="center" vertical="center" textRotation="45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7" borderId="3" xfId="2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" builtinId="8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1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sov@ky.belregion.ru" TargetMode="External"/><Relationship Id="rId18" Type="http://schemas.openxmlformats.org/officeDocument/2006/relationships/hyperlink" Target="mailto:agromol1@yandex.ru" TargetMode="External"/><Relationship Id="rId26" Type="http://schemas.openxmlformats.org/officeDocument/2006/relationships/hyperlink" Target="mailto:belagrotorg@yandex.ru" TargetMode="External"/><Relationship Id="rId39" Type="http://schemas.openxmlformats.org/officeDocument/2006/relationships/hyperlink" Target="mailto:spskveid@mail.ru" TargetMode="External"/><Relationship Id="rId21" Type="http://schemas.openxmlformats.org/officeDocument/2006/relationships/hyperlink" Target="mailto:89155670888@rambler.ru" TargetMode="External"/><Relationship Id="rId34" Type="http://schemas.openxmlformats.org/officeDocument/2006/relationships/hyperlink" Target="mailto:kfx-roven@yandex.ru" TargetMode="External"/><Relationship Id="rId42" Type="http://schemas.openxmlformats.org/officeDocument/2006/relationships/hyperlink" Target="mailto:bizon1489@mail.ru" TargetMode="External"/><Relationship Id="rId47" Type="http://schemas.openxmlformats.org/officeDocument/2006/relationships/hyperlink" Target="mailto:shinyakoff@yandex.ru" TargetMode="External"/><Relationship Id="rId50" Type="http://schemas.openxmlformats.org/officeDocument/2006/relationships/hyperlink" Target="mailto:nekrasov@so.belregion.ru" TargetMode="External"/><Relationship Id="rId55" Type="http://schemas.openxmlformats.org/officeDocument/2006/relationships/hyperlink" Target="mailto:spkkazmir2015@yandex.ru" TargetMode="External"/><Relationship Id="rId63" Type="http://schemas.openxmlformats.org/officeDocument/2006/relationships/hyperlink" Target="mailto:rovagrop@mail.ru" TargetMode="External"/><Relationship Id="rId7" Type="http://schemas.openxmlformats.org/officeDocument/2006/relationships/hyperlink" Target="mailto:babenko_1971@mail.ru" TargetMode="External"/><Relationship Id="rId2" Type="http://schemas.openxmlformats.org/officeDocument/2006/relationships/hyperlink" Target="mailto:milkalex@yandex.ru" TargetMode="External"/><Relationship Id="rId16" Type="http://schemas.openxmlformats.org/officeDocument/2006/relationships/hyperlink" Target="mailto:zimanina@greendale31.ru" TargetMode="External"/><Relationship Id="rId20" Type="http://schemas.openxmlformats.org/officeDocument/2006/relationships/hyperlink" Target="mailto:zao_bobr@mail.ru" TargetMode="External"/><Relationship Id="rId29" Type="http://schemas.openxmlformats.org/officeDocument/2006/relationships/hyperlink" Target="mailto:Kfhlofitsky@gmail.com" TargetMode="External"/><Relationship Id="rId41" Type="http://schemas.openxmlformats.org/officeDocument/2006/relationships/hyperlink" Target="mailto:navozenko.andrei@yandex.ru" TargetMode="External"/><Relationship Id="rId54" Type="http://schemas.openxmlformats.org/officeDocument/2006/relationships/hyperlink" Target="mailto:moloko-valyiki@mail.ru" TargetMode="External"/><Relationship Id="rId62" Type="http://schemas.openxmlformats.org/officeDocument/2006/relationships/hyperlink" Target="mailto:rbugaev@yandex.ru" TargetMode="External"/><Relationship Id="rId1" Type="http://schemas.openxmlformats.org/officeDocument/2006/relationships/hyperlink" Target="mailto:voroncz.irina@yandex.ru" TargetMode="External"/><Relationship Id="rId6" Type="http://schemas.openxmlformats.org/officeDocument/2006/relationships/hyperlink" Target="mailto:dmarinav@mail.ru" TargetMode="External"/><Relationship Id="rId11" Type="http://schemas.openxmlformats.org/officeDocument/2006/relationships/hyperlink" Target="mailto:mysfood@mail.ru" TargetMode="External"/><Relationship Id="rId24" Type="http://schemas.openxmlformats.org/officeDocument/2006/relationships/hyperlink" Target="mailto:dmarinav@mail.ru" TargetMode="External"/><Relationship Id="rId32" Type="http://schemas.openxmlformats.org/officeDocument/2006/relationships/hyperlink" Target="mailto:komrad.iurjev2016@yandex.ru" TargetMode="External"/><Relationship Id="rId37" Type="http://schemas.openxmlformats.org/officeDocument/2006/relationships/hyperlink" Target="mailto:nataliy_1_2011@mail.ru" TargetMode="External"/><Relationship Id="rId40" Type="http://schemas.openxmlformats.org/officeDocument/2006/relationships/hyperlink" Target="mailto:poljav@mail.ru" TargetMode="External"/><Relationship Id="rId45" Type="http://schemas.openxmlformats.org/officeDocument/2006/relationships/hyperlink" Target="mailto:ulybyshevao@mail.ru%20(&#1041;&#1091;&#1093;&#1075;&#1072;&#1083;&#1090;&#1077;&#1088;)" TargetMode="External"/><Relationship Id="rId53" Type="http://schemas.openxmlformats.org/officeDocument/2006/relationships/hyperlink" Target="mailto:andreylat31@rambler.ru" TargetMode="External"/><Relationship Id="rId58" Type="http://schemas.openxmlformats.org/officeDocument/2006/relationships/hyperlink" Target="mailto:yarik2991@yandex.ru" TargetMode="External"/><Relationship Id="rId66" Type="http://schemas.openxmlformats.org/officeDocument/2006/relationships/comments" Target="../comments1.xml"/><Relationship Id="rId5" Type="http://schemas.openxmlformats.org/officeDocument/2006/relationships/hyperlink" Target="mailto:mef-kfh@yandex.ru" TargetMode="External"/><Relationship Id="rId15" Type="http://schemas.openxmlformats.org/officeDocument/2006/relationships/hyperlink" Target="mailto:mamatov2004@list.ru" TargetMode="External"/><Relationship Id="rId23" Type="http://schemas.openxmlformats.org/officeDocument/2006/relationships/hyperlink" Target="mailto:galya.galushko.00@mail.ru" TargetMode="External"/><Relationship Id="rId28" Type="http://schemas.openxmlformats.org/officeDocument/2006/relationships/hyperlink" Target="mailto:green.world@bk.ru" TargetMode="External"/><Relationship Id="rId36" Type="http://schemas.openxmlformats.org/officeDocument/2006/relationships/hyperlink" Target="mailto:zhiljakofff@mail.ru" TargetMode="External"/><Relationship Id="rId49" Type="http://schemas.openxmlformats.org/officeDocument/2006/relationships/hyperlink" Target="mailto:stroydobro@mail.ru" TargetMode="External"/><Relationship Id="rId57" Type="http://schemas.openxmlformats.org/officeDocument/2006/relationships/hyperlink" Target="mailto:komrad.iurjev2016@yandex.ru" TargetMode="External"/><Relationship Id="rId61" Type="http://schemas.openxmlformats.org/officeDocument/2006/relationships/hyperlink" Target="mailto:spsk_dommoloko@mail.ru" TargetMode="External"/><Relationship Id="rId10" Type="http://schemas.openxmlformats.org/officeDocument/2006/relationships/hyperlink" Target="mailto:pz5555@mail.ru" TargetMode="External"/><Relationship Id="rId19" Type="http://schemas.openxmlformats.org/officeDocument/2006/relationships/hyperlink" Target="mailto:symyidom@yandex.ru" TargetMode="External"/><Relationship Id="rId31" Type="http://schemas.openxmlformats.org/officeDocument/2006/relationships/hyperlink" Target="mailto:89517663999@yandex.ru" TargetMode="External"/><Relationship Id="rId44" Type="http://schemas.openxmlformats.org/officeDocument/2006/relationships/hyperlink" Target="mailto:nikisaenko@gmail.com" TargetMode="External"/><Relationship Id="rId52" Type="http://schemas.openxmlformats.org/officeDocument/2006/relationships/hyperlink" Target="mailto:575220@mail.ru" TargetMode="External"/><Relationship Id="rId60" Type="http://schemas.openxmlformats.org/officeDocument/2006/relationships/hyperlink" Target="mailto:info@bauertherm.ru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mailto:ksew2009@mail.ru" TargetMode="External"/><Relationship Id="rId9" Type="http://schemas.openxmlformats.org/officeDocument/2006/relationships/hyperlink" Target="mailto:elena.polovchenk@mail.ru" TargetMode="External"/><Relationship Id="rId14" Type="http://schemas.openxmlformats.org/officeDocument/2006/relationships/hyperlink" Target="mailto:nata.sultanova82@mail.ru" TargetMode="External"/><Relationship Id="rId22" Type="http://schemas.openxmlformats.org/officeDocument/2006/relationships/hyperlink" Target="mailto:bio97yu@mail.ru" TargetMode="External"/><Relationship Id="rId27" Type="http://schemas.openxmlformats.org/officeDocument/2006/relationships/hyperlink" Target="mailto:e.m.ostroverhov@yandex.ru" TargetMode="External"/><Relationship Id="rId30" Type="http://schemas.openxmlformats.org/officeDocument/2006/relationships/hyperlink" Target="mailto:nadya.kurseshova@mail.ru" TargetMode="External"/><Relationship Id="rId35" Type="http://schemas.openxmlformats.org/officeDocument/2006/relationships/hyperlink" Target="mailto:platina-ooo@yandex.ru" TargetMode="External"/><Relationship Id="rId43" Type="http://schemas.openxmlformats.org/officeDocument/2006/relationships/hyperlink" Target="mailto:fanni24@rambler.ru" TargetMode="External"/><Relationship Id="rId48" Type="http://schemas.openxmlformats.org/officeDocument/2006/relationships/hyperlink" Target="mailto:ru@ecologichno.ru" TargetMode="External"/><Relationship Id="rId56" Type="http://schemas.openxmlformats.org/officeDocument/2006/relationships/hyperlink" Target="mailto:bizneszentr@rambler.ru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SSSPoKVEIMOL@mail.ru" TargetMode="External"/><Relationship Id="rId51" Type="http://schemas.openxmlformats.org/officeDocument/2006/relationships/hyperlink" Target="mailto:stanislavlunev2015@yandex.ru" TargetMode="External"/><Relationship Id="rId3" Type="http://schemas.openxmlformats.org/officeDocument/2006/relationships/hyperlink" Target="mailto:nanobelg1@mail.ru" TargetMode="External"/><Relationship Id="rId12" Type="http://schemas.openxmlformats.org/officeDocument/2006/relationships/hyperlink" Target="mailto:moloko3113@mail.ru" TargetMode="External"/><Relationship Id="rId17" Type="http://schemas.openxmlformats.org/officeDocument/2006/relationships/hyperlink" Target="mailto:alimovaludmila@rambler.ru" TargetMode="External"/><Relationship Id="rId25" Type="http://schemas.openxmlformats.org/officeDocument/2006/relationships/hyperlink" Target="mailto:popovvitaliy@rambler.ru" TargetMode="External"/><Relationship Id="rId33" Type="http://schemas.openxmlformats.org/officeDocument/2006/relationships/hyperlink" Target="mailto:soalan.2010@mail.ru" TargetMode="External"/><Relationship Id="rId38" Type="http://schemas.openxmlformats.org/officeDocument/2006/relationships/hyperlink" Target="mailto:ek23s@mail.ru" TargetMode="External"/><Relationship Id="rId46" Type="http://schemas.openxmlformats.org/officeDocument/2006/relationships/hyperlink" Target="mailto:berzoi1@mail.ru" TargetMode="External"/><Relationship Id="rId59" Type="http://schemas.openxmlformats.org/officeDocument/2006/relationships/hyperlink" Target="mailto:agroregion31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U234"/>
  <sheetViews>
    <sheetView tabSelected="1" view="pageBreakPreview" topLeftCell="A3" zoomScale="80" zoomScaleNormal="75" zoomScaleSheetLayoutView="80" workbookViewId="0">
      <selection activeCell="A4" sqref="A4"/>
    </sheetView>
  </sheetViews>
  <sheetFormatPr defaultRowHeight="15.75" x14ac:dyDescent="0.25"/>
  <cols>
    <col min="1" max="1" width="7.5703125" style="1" bestFit="1" customWidth="1"/>
    <col min="2" max="2" width="24.7109375" style="2" customWidth="1"/>
    <col min="3" max="3" width="45.140625" style="3" customWidth="1"/>
    <col min="4" max="4" width="11.85546875" style="71" customWidth="1"/>
    <col min="5" max="5" width="28.7109375" style="1" customWidth="1"/>
    <col min="6" max="6" width="25.7109375" style="72" customWidth="1"/>
    <col min="7" max="7" width="20.140625" style="1" customWidth="1"/>
    <col min="8" max="8" width="22.28515625" style="1" customWidth="1"/>
    <col min="9" max="9" width="15.7109375" style="1" customWidth="1"/>
    <col min="10" max="10" width="17.5703125" style="1" hidden="1" customWidth="1"/>
    <col min="11" max="11" width="13.42578125" style="73" hidden="1" customWidth="1"/>
    <col min="12" max="12" width="17.42578125" style="1" customWidth="1"/>
    <col min="13" max="15" width="18.42578125" style="1" customWidth="1"/>
    <col min="16" max="17" width="9.140625" style="6"/>
    <col min="18" max="16384" width="9.140625" style="1"/>
  </cols>
  <sheetData>
    <row r="1" spans="1:21" ht="13.5" hidden="1" customHeight="1" x14ac:dyDescent="0.25">
      <c r="D1" s="4"/>
      <c r="F1" s="5"/>
      <c r="G1" s="4"/>
      <c r="H1" s="4"/>
      <c r="I1" s="4"/>
      <c r="J1" s="4"/>
      <c r="K1" s="4"/>
      <c r="L1" s="4"/>
      <c r="M1" s="4"/>
      <c r="N1" s="4"/>
      <c r="O1" s="4"/>
    </row>
    <row r="2" spans="1:21" ht="79.5" hidden="1" customHeight="1" x14ac:dyDescent="0.25">
      <c r="B2" s="7"/>
      <c r="C2" s="8" t="s">
        <v>0</v>
      </c>
      <c r="D2" s="9"/>
      <c r="E2" s="10"/>
      <c r="F2" s="11"/>
      <c r="G2" s="12"/>
      <c r="H2" s="4"/>
      <c r="I2" s="4"/>
      <c r="J2" s="4"/>
      <c r="K2" s="4"/>
      <c r="L2" s="13"/>
      <c r="M2" s="13"/>
      <c r="N2" s="13"/>
      <c r="O2" s="13"/>
    </row>
    <row r="3" spans="1:21" ht="35.2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</row>
    <row r="4" spans="1:21" s="25" customFormat="1" ht="78.75" customHeight="1" x14ac:dyDescent="0.25">
      <c r="A4" s="16" t="s">
        <v>2</v>
      </c>
      <c r="B4" s="17" t="s">
        <v>3</v>
      </c>
      <c r="C4" s="17" t="s">
        <v>4</v>
      </c>
      <c r="D4" s="18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4"/>
      <c r="Q4" s="24"/>
    </row>
    <row r="5" spans="1:21" s="4" customFormat="1" ht="54" customHeight="1" x14ac:dyDescent="0.25">
      <c r="A5" s="26" t="s">
        <v>17</v>
      </c>
      <c r="B5" s="26"/>
      <c r="C5" s="27">
        <f>C6+C17+C33+C45+C59+C69+C79+C85+C99+C110+C122+C130+C140+C145+C156+C168+C177+C189+C198+C207+C217</f>
        <v>205</v>
      </c>
      <c r="D5" s="27"/>
      <c r="E5" s="27"/>
      <c r="F5" s="28"/>
      <c r="G5" s="27"/>
      <c r="H5" s="27"/>
      <c r="I5" s="27"/>
      <c r="J5" s="27"/>
      <c r="K5" s="27"/>
      <c r="L5" s="27">
        <f>L6+L17+L33+L45+L59+L69+L79+L85+L99+L110+L122+L130+L140+L145+L156+L168+L177+L189+L198+L207+L217</f>
        <v>5261</v>
      </c>
      <c r="M5" s="27">
        <f>M6+M17+M33+M45+M59+M69+M79+M85+M99+M110+M122+M130+M140+M145+M156+M168+M177+M189+M198+M207+M217</f>
        <v>5214</v>
      </c>
      <c r="N5" s="27">
        <f>N6+N17+N33+N45+N59+N69+N79+N85+N99+N110+N122+N130+N140+N145+N156+N168+N177+N189+N198+N207+N217</f>
        <v>442</v>
      </c>
      <c r="O5" s="27">
        <f>O6+O17+O33+O45+O59+O69+O79+O85+O99+O110+O122+O130+O140+O145+O156+O168+O177+O189+O198+O207+O217</f>
        <v>221</v>
      </c>
      <c r="P5" s="29"/>
      <c r="Q5" s="29"/>
    </row>
    <row r="6" spans="1:21" s="33" customFormat="1" ht="39.950000000000003" customHeight="1" x14ac:dyDescent="0.25">
      <c r="A6" s="30" t="s">
        <v>18</v>
      </c>
      <c r="B6" s="30"/>
      <c r="C6" s="31">
        <f>COUNT(A7:A16)</f>
        <v>10</v>
      </c>
      <c r="D6" s="31"/>
      <c r="E6" s="31"/>
      <c r="F6" s="31"/>
      <c r="G6" s="31"/>
      <c r="H6" s="31"/>
      <c r="I6" s="31"/>
      <c r="J6" s="31"/>
      <c r="K6" s="31"/>
      <c r="L6" s="31">
        <f>SUM(L7:L16)</f>
        <v>492</v>
      </c>
      <c r="M6" s="31">
        <v>213</v>
      </c>
      <c r="N6" s="31">
        <v>20</v>
      </c>
      <c r="O6" s="31">
        <v>8</v>
      </c>
      <c r="P6" s="32"/>
      <c r="Q6" s="32"/>
    </row>
    <row r="7" spans="1:21" ht="84.95" customHeight="1" x14ac:dyDescent="0.25">
      <c r="A7" s="34">
        <v>1</v>
      </c>
      <c r="B7" s="35" t="s">
        <v>19</v>
      </c>
      <c r="C7" s="36" t="s">
        <v>20</v>
      </c>
      <c r="D7" s="37" t="s">
        <v>21</v>
      </c>
      <c r="E7" s="38" t="s">
        <v>22</v>
      </c>
      <c r="F7" s="39" t="s">
        <v>23</v>
      </c>
      <c r="G7" s="37" t="s">
        <v>24</v>
      </c>
      <c r="H7" s="37" t="s">
        <v>25</v>
      </c>
      <c r="I7" s="37" t="s">
        <v>26</v>
      </c>
      <c r="J7" s="37" t="s">
        <v>27</v>
      </c>
      <c r="K7" s="37" t="s">
        <v>28</v>
      </c>
      <c r="L7" s="40">
        <v>18</v>
      </c>
      <c r="M7" s="40"/>
      <c r="N7" s="40"/>
      <c r="O7" s="40"/>
      <c r="P7" s="41"/>
    </row>
    <row r="8" spans="1:21" ht="84.95" customHeight="1" x14ac:dyDescent="0.25">
      <c r="A8" s="34">
        <v>2</v>
      </c>
      <c r="B8" s="35" t="s">
        <v>19</v>
      </c>
      <c r="C8" s="42" t="s">
        <v>29</v>
      </c>
      <c r="D8" s="37" t="s">
        <v>30</v>
      </c>
      <c r="E8" s="38" t="s">
        <v>22</v>
      </c>
      <c r="F8" s="39" t="s">
        <v>31</v>
      </c>
      <c r="G8" s="37" t="s">
        <v>32</v>
      </c>
      <c r="H8" s="37" t="s">
        <v>33</v>
      </c>
      <c r="I8" s="37" t="s">
        <v>34</v>
      </c>
      <c r="J8" s="37"/>
      <c r="K8" s="37"/>
      <c r="L8" s="43">
        <v>2</v>
      </c>
      <c r="M8" s="43"/>
      <c r="N8" s="43"/>
      <c r="O8" s="43"/>
      <c r="P8" s="41"/>
    </row>
    <row r="9" spans="1:21" s="6" customFormat="1" ht="84.95" customHeight="1" x14ac:dyDescent="0.25">
      <c r="A9" s="34">
        <v>3</v>
      </c>
      <c r="B9" s="35" t="s">
        <v>19</v>
      </c>
      <c r="C9" s="42" t="s">
        <v>35</v>
      </c>
      <c r="D9" s="37" t="s">
        <v>36</v>
      </c>
      <c r="E9" s="39" t="s">
        <v>37</v>
      </c>
      <c r="F9" s="39" t="s">
        <v>38</v>
      </c>
      <c r="G9" s="37" t="s">
        <v>24</v>
      </c>
      <c r="H9" s="37" t="s">
        <v>39</v>
      </c>
      <c r="I9" s="37" t="s">
        <v>40</v>
      </c>
      <c r="J9" s="37" t="s">
        <v>41</v>
      </c>
      <c r="K9" s="37" t="s">
        <v>42</v>
      </c>
      <c r="L9" s="40">
        <v>419</v>
      </c>
      <c r="M9" s="40"/>
      <c r="N9" s="40"/>
      <c r="O9" s="40"/>
      <c r="P9" s="41"/>
      <c r="R9" s="1"/>
      <c r="S9" s="1"/>
      <c r="T9" s="1"/>
      <c r="U9" s="1"/>
    </row>
    <row r="10" spans="1:21" s="46" customFormat="1" ht="84.95" customHeight="1" x14ac:dyDescent="0.25">
      <c r="A10" s="34">
        <v>4</v>
      </c>
      <c r="B10" s="35" t="s">
        <v>19</v>
      </c>
      <c r="C10" s="42" t="s">
        <v>43</v>
      </c>
      <c r="D10" s="37" t="s">
        <v>36</v>
      </c>
      <c r="E10" s="39" t="s">
        <v>37</v>
      </c>
      <c r="F10" s="39" t="s">
        <v>44</v>
      </c>
      <c r="G10" s="37" t="s">
        <v>45</v>
      </c>
      <c r="H10" s="37" t="s">
        <v>46</v>
      </c>
      <c r="I10" s="37" t="s">
        <v>47</v>
      </c>
      <c r="J10" s="37" t="s">
        <v>48</v>
      </c>
      <c r="K10" s="37" t="s">
        <v>49</v>
      </c>
      <c r="L10" s="40">
        <v>24</v>
      </c>
      <c r="M10" s="40"/>
      <c r="N10" s="40"/>
      <c r="O10" s="40"/>
      <c r="P10" s="44"/>
      <c r="Q10" s="45"/>
    </row>
    <row r="11" spans="1:21" ht="84.95" customHeight="1" x14ac:dyDescent="0.25">
      <c r="A11" s="34">
        <v>5</v>
      </c>
      <c r="B11" s="35" t="s">
        <v>19</v>
      </c>
      <c r="C11" s="42" t="s">
        <v>50</v>
      </c>
      <c r="D11" s="37" t="s">
        <v>51</v>
      </c>
      <c r="E11" s="39" t="s">
        <v>37</v>
      </c>
      <c r="F11" s="39" t="s">
        <v>38</v>
      </c>
      <c r="G11" s="37" t="s">
        <v>24</v>
      </c>
      <c r="H11" s="37" t="s">
        <v>52</v>
      </c>
      <c r="I11" s="37" t="s">
        <v>53</v>
      </c>
      <c r="J11" s="37" t="s">
        <v>54</v>
      </c>
      <c r="K11" s="37" t="s">
        <v>55</v>
      </c>
      <c r="L11" s="40">
        <v>5</v>
      </c>
      <c r="M11" s="40"/>
      <c r="N11" s="40"/>
      <c r="O11" s="40"/>
      <c r="P11" s="41"/>
    </row>
    <row r="12" spans="1:21" ht="84.95" customHeight="1" x14ac:dyDescent="0.25">
      <c r="A12" s="34">
        <v>6</v>
      </c>
      <c r="B12" s="35" t="s">
        <v>19</v>
      </c>
      <c r="C12" s="42" t="s">
        <v>56</v>
      </c>
      <c r="D12" s="37" t="s">
        <v>57</v>
      </c>
      <c r="E12" s="39" t="s">
        <v>37</v>
      </c>
      <c r="F12" s="39" t="s">
        <v>58</v>
      </c>
      <c r="G12" s="37" t="s">
        <v>32</v>
      </c>
      <c r="H12" s="37" t="s">
        <v>59</v>
      </c>
      <c r="I12" s="37" t="s">
        <v>60</v>
      </c>
      <c r="J12" s="37" t="s">
        <v>61</v>
      </c>
      <c r="K12" s="37"/>
      <c r="L12" s="40">
        <v>5</v>
      </c>
      <c r="M12" s="40"/>
      <c r="N12" s="40"/>
      <c r="O12" s="40"/>
      <c r="P12" s="41"/>
    </row>
    <row r="13" spans="1:21" ht="84.95" customHeight="1" x14ac:dyDescent="0.25">
      <c r="A13" s="34">
        <v>7</v>
      </c>
      <c r="B13" s="35" t="s">
        <v>19</v>
      </c>
      <c r="C13" s="42" t="s">
        <v>62</v>
      </c>
      <c r="D13" s="37" t="s">
        <v>57</v>
      </c>
      <c r="E13" s="39" t="s">
        <v>37</v>
      </c>
      <c r="F13" s="39" t="s">
        <v>63</v>
      </c>
      <c r="G13" s="37" t="s">
        <v>32</v>
      </c>
      <c r="H13" s="37" t="s">
        <v>64</v>
      </c>
      <c r="I13" s="37" t="s">
        <v>65</v>
      </c>
      <c r="J13" s="37" t="s">
        <v>66</v>
      </c>
      <c r="K13" s="37"/>
      <c r="L13" s="40">
        <v>7</v>
      </c>
      <c r="M13" s="40"/>
      <c r="N13" s="40"/>
      <c r="O13" s="40"/>
      <c r="P13" s="41"/>
    </row>
    <row r="14" spans="1:21" s="49" customFormat="1" ht="84.95" customHeight="1" x14ac:dyDescent="0.25">
      <c r="A14" s="34">
        <v>8</v>
      </c>
      <c r="B14" s="35" t="s">
        <v>19</v>
      </c>
      <c r="C14" s="42" t="s">
        <v>67</v>
      </c>
      <c r="D14" s="37" t="s">
        <v>57</v>
      </c>
      <c r="E14" s="39" t="s">
        <v>37</v>
      </c>
      <c r="F14" s="39" t="s">
        <v>68</v>
      </c>
      <c r="G14" s="37" t="s">
        <v>32</v>
      </c>
      <c r="H14" s="37" t="s">
        <v>69</v>
      </c>
      <c r="I14" s="37" t="s">
        <v>70</v>
      </c>
      <c r="J14" s="37" t="s">
        <v>71</v>
      </c>
      <c r="K14" s="37"/>
      <c r="L14" s="40">
        <v>5</v>
      </c>
      <c r="M14" s="40"/>
      <c r="N14" s="40"/>
      <c r="O14" s="40"/>
      <c r="P14" s="47"/>
      <c r="Q14" s="48"/>
    </row>
    <row r="15" spans="1:21" s="49" customFormat="1" ht="84.95" customHeight="1" x14ac:dyDescent="0.25">
      <c r="A15" s="34">
        <v>9</v>
      </c>
      <c r="B15" s="35" t="s">
        <v>19</v>
      </c>
      <c r="C15" s="42" t="s">
        <v>72</v>
      </c>
      <c r="D15" s="37" t="s">
        <v>30</v>
      </c>
      <c r="E15" s="39" t="s">
        <v>37</v>
      </c>
      <c r="F15" s="39" t="s">
        <v>73</v>
      </c>
      <c r="G15" s="37" t="s">
        <v>32</v>
      </c>
      <c r="H15" s="37" t="s">
        <v>74</v>
      </c>
      <c r="I15" s="50" t="s">
        <v>75</v>
      </c>
      <c r="J15" s="37"/>
      <c r="K15" s="37"/>
      <c r="L15" s="43">
        <v>2</v>
      </c>
      <c r="M15" s="43"/>
      <c r="N15" s="43"/>
      <c r="O15" s="43"/>
      <c r="P15" s="47"/>
      <c r="Q15" s="48"/>
    </row>
    <row r="16" spans="1:21" s="49" customFormat="1" ht="84.95" customHeight="1" x14ac:dyDescent="0.25">
      <c r="A16" s="34">
        <v>10</v>
      </c>
      <c r="B16" s="35" t="s">
        <v>19</v>
      </c>
      <c r="C16" s="42" t="s">
        <v>76</v>
      </c>
      <c r="D16" s="37" t="s">
        <v>30</v>
      </c>
      <c r="E16" s="39" t="s">
        <v>37</v>
      </c>
      <c r="F16" s="39" t="s">
        <v>31</v>
      </c>
      <c r="G16" s="37" t="s">
        <v>32</v>
      </c>
      <c r="H16" s="37" t="s">
        <v>77</v>
      </c>
      <c r="I16" s="37" t="s">
        <v>78</v>
      </c>
      <c r="J16" s="37"/>
      <c r="K16" s="37"/>
      <c r="L16" s="43">
        <v>5</v>
      </c>
      <c r="M16" s="43"/>
      <c r="N16" s="43"/>
      <c r="O16" s="43"/>
      <c r="P16" s="47"/>
      <c r="Q16" s="48"/>
    </row>
    <row r="17" spans="1:17" s="33" customFormat="1" ht="39.950000000000003" customHeight="1" x14ac:dyDescent="0.25">
      <c r="A17" s="51" t="s">
        <v>79</v>
      </c>
      <c r="B17" s="52"/>
      <c r="C17" s="31">
        <f>COUNT(A18:A32)</f>
        <v>15</v>
      </c>
      <c r="D17" s="53"/>
      <c r="E17" s="31"/>
      <c r="F17" s="31"/>
      <c r="G17" s="53"/>
      <c r="H17" s="53"/>
      <c r="I17" s="53"/>
      <c r="J17" s="53"/>
      <c r="K17" s="53"/>
      <c r="L17" s="54">
        <f>SUM(L18:L32)</f>
        <v>103</v>
      </c>
      <c r="M17" s="54">
        <v>337</v>
      </c>
      <c r="N17" s="54">
        <v>55</v>
      </c>
      <c r="O17" s="54">
        <v>74</v>
      </c>
      <c r="P17" s="32"/>
      <c r="Q17" s="32"/>
    </row>
    <row r="18" spans="1:17" ht="84.95" customHeight="1" x14ac:dyDescent="0.25">
      <c r="A18" s="34">
        <v>1</v>
      </c>
      <c r="B18" s="35" t="s">
        <v>80</v>
      </c>
      <c r="C18" s="55" t="s">
        <v>81</v>
      </c>
      <c r="D18" s="37" t="s">
        <v>82</v>
      </c>
      <c r="E18" s="38" t="s">
        <v>22</v>
      </c>
      <c r="F18" s="39" t="s">
        <v>83</v>
      </c>
      <c r="G18" s="37" t="s">
        <v>24</v>
      </c>
      <c r="H18" s="37" t="s">
        <v>84</v>
      </c>
      <c r="I18" s="37" t="s">
        <v>85</v>
      </c>
      <c r="J18" s="38" t="s">
        <v>86</v>
      </c>
      <c r="K18" s="38" t="s">
        <v>87</v>
      </c>
      <c r="L18" s="43">
        <v>5</v>
      </c>
      <c r="M18" s="43"/>
      <c r="N18" s="43"/>
      <c r="O18" s="43"/>
      <c r="P18" s="41"/>
    </row>
    <row r="19" spans="1:17" ht="84.95" customHeight="1" x14ac:dyDescent="0.25">
      <c r="A19" s="34">
        <v>2</v>
      </c>
      <c r="B19" s="35" t="s">
        <v>80</v>
      </c>
      <c r="C19" s="42" t="s">
        <v>88</v>
      </c>
      <c r="D19" s="37" t="s">
        <v>30</v>
      </c>
      <c r="E19" s="38" t="s">
        <v>22</v>
      </c>
      <c r="F19" s="39" t="s">
        <v>89</v>
      </c>
      <c r="G19" s="37" t="s">
        <v>32</v>
      </c>
      <c r="H19" s="37" t="s">
        <v>90</v>
      </c>
      <c r="I19" s="37" t="s">
        <v>91</v>
      </c>
      <c r="J19" s="37"/>
      <c r="K19" s="37"/>
      <c r="L19" s="43">
        <v>5</v>
      </c>
      <c r="M19" s="43"/>
      <c r="N19" s="43"/>
      <c r="O19" s="43"/>
      <c r="P19" s="41"/>
    </row>
    <row r="20" spans="1:17" ht="84.95" customHeight="1" x14ac:dyDescent="0.25">
      <c r="A20" s="34">
        <v>3</v>
      </c>
      <c r="B20" s="35" t="s">
        <v>80</v>
      </c>
      <c r="C20" s="42" t="s">
        <v>92</v>
      </c>
      <c r="D20" s="37" t="s">
        <v>30</v>
      </c>
      <c r="E20" s="38" t="s">
        <v>22</v>
      </c>
      <c r="F20" s="39" t="s">
        <v>93</v>
      </c>
      <c r="G20" s="37" t="s">
        <v>32</v>
      </c>
      <c r="H20" s="37" t="s">
        <v>94</v>
      </c>
      <c r="I20" s="37" t="s">
        <v>95</v>
      </c>
      <c r="J20" s="38" t="s">
        <v>96</v>
      </c>
      <c r="K20" s="38" t="s">
        <v>97</v>
      </c>
      <c r="L20" s="43">
        <v>5</v>
      </c>
      <c r="M20" s="43"/>
      <c r="N20" s="43"/>
      <c r="O20" s="43"/>
      <c r="P20" s="41"/>
    </row>
    <row r="21" spans="1:17" ht="84.95" customHeight="1" x14ac:dyDescent="0.25">
      <c r="A21" s="34">
        <v>4</v>
      </c>
      <c r="B21" s="35" t="s">
        <v>80</v>
      </c>
      <c r="C21" s="42" t="s">
        <v>98</v>
      </c>
      <c r="D21" s="37" t="s">
        <v>51</v>
      </c>
      <c r="E21" s="38" t="s">
        <v>22</v>
      </c>
      <c r="F21" s="39" t="s">
        <v>99</v>
      </c>
      <c r="G21" s="37" t="s">
        <v>24</v>
      </c>
      <c r="H21" s="37" t="s">
        <v>100</v>
      </c>
      <c r="I21" s="37" t="s">
        <v>101</v>
      </c>
      <c r="J21" s="38" t="s">
        <v>102</v>
      </c>
      <c r="K21" s="38" t="s">
        <v>103</v>
      </c>
      <c r="L21" s="40">
        <v>7</v>
      </c>
      <c r="M21" s="40"/>
      <c r="N21" s="40"/>
      <c r="O21" s="40"/>
      <c r="P21" s="41"/>
    </row>
    <row r="22" spans="1:17" s="6" customFormat="1" ht="84.95" customHeight="1" x14ac:dyDescent="0.25">
      <c r="A22" s="34">
        <v>5</v>
      </c>
      <c r="B22" s="35" t="s">
        <v>80</v>
      </c>
      <c r="C22" s="42" t="s">
        <v>104</v>
      </c>
      <c r="D22" s="37" t="s">
        <v>30</v>
      </c>
      <c r="E22" s="38" t="s">
        <v>22</v>
      </c>
      <c r="F22" s="39" t="s">
        <v>105</v>
      </c>
      <c r="G22" s="37" t="s">
        <v>24</v>
      </c>
      <c r="H22" s="37" t="s">
        <v>106</v>
      </c>
      <c r="I22" s="37" t="s">
        <v>107</v>
      </c>
      <c r="J22" s="37" t="s">
        <v>108</v>
      </c>
      <c r="K22" s="37" t="s">
        <v>109</v>
      </c>
      <c r="L22" s="43">
        <v>8</v>
      </c>
      <c r="M22" s="43"/>
      <c r="N22" s="43"/>
      <c r="O22" s="43"/>
      <c r="P22" s="41"/>
    </row>
    <row r="23" spans="1:17" s="57" customFormat="1" ht="84.95" customHeight="1" x14ac:dyDescent="0.25">
      <c r="A23" s="34">
        <v>6</v>
      </c>
      <c r="B23" s="35" t="s">
        <v>80</v>
      </c>
      <c r="C23" s="42" t="s">
        <v>110</v>
      </c>
      <c r="D23" s="37" t="s">
        <v>111</v>
      </c>
      <c r="E23" s="39" t="s">
        <v>37</v>
      </c>
      <c r="F23" s="39" t="s">
        <v>112</v>
      </c>
      <c r="G23" s="37" t="s">
        <v>113</v>
      </c>
      <c r="H23" s="37" t="s">
        <v>114</v>
      </c>
      <c r="I23" s="37" t="s">
        <v>115</v>
      </c>
      <c r="J23" s="37" t="s">
        <v>116</v>
      </c>
      <c r="K23" s="37" t="s">
        <v>117</v>
      </c>
      <c r="L23" s="40">
        <v>9</v>
      </c>
      <c r="M23" s="40"/>
      <c r="N23" s="40"/>
      <c r="O23" s="40"/>
      <c r="P23" s="41"/>
      <c r="Q23" s="56"/>
    </row>
    <row r="24" spans="1:17" ht="84.95" customHeight="1" x14ac:dyDescent="0.25">
      <c r="A24" s="34">
        <v>7</v>
      </c>
      <c r="B24" s="35" t="s">
        <v>80</v>
      </c>
      <c r="C24" s="42" t="s">
        <v>118</v>
      </c>
      <c r="D24" s="37" t="s">
        <v>119</v>
      </c>
      <c r="E24" s="39" t="s">
        <v>37</v>
      </c>
      <c r="F24" s="39" t="s">
        <v>120</v>
      </c>
      <c r="G24" s="37" t="s">
        <v>113</v>
      </c>
      <c r="H24" s="37" t="s">
        <v>121</v>
      </c>
      <c r="I24" s="37" t="s">
        <v>122</v>
      </c>
      <c r="J24" s="37" t="s">
        <v>123</v>
      </c>
      <c r="K24" s="37" t="s">
        <v>124</v>
      </c>
      <c r="L24" s="40">
        <v>2</v>
      </c>
      <c r="M24" s="40"/>
      <c r="N24" s="40"/>
      <c r="O24" s="40"/>
      <c r="P24" s="41"/>
    </row>
    <row r="25" spans="1:17" ht="84.95" customHeight="1" x14ac:dyDescent="0.25">
      <c r="A25" s="34">
        <v>8</v>
      </c>
      <c r="B25" s="35" t="s">
        <v>80</v>
      </c>
      <c r="C25" s="42" t="s">
        <v>125</v>
      </c>
      <c r="D25" s="37" t="s">
        <v>126</v>
      </c>
      <c r="E25" s="39" t="s">
        <v>37</v>
      </c>
      <c r="F25" s="39" t="s">
        <v>127</v>
      </c>
      <c r="G25" s="37" t="s">
        <v>113</v>
      </c>
      <c r="H25" s="37" t="s">
        <v>128</v>
      </c>
      <c r="I25" s="37" t="s">
        <v>129</v>
      </c>
      <c r="J25" s="37" t="s">
        <v>130</v>
      </c>
      <c r="K25" s="37" t="s">
        <v>131</v>
      </c>
      <c r="L25" s="40">
        <v>6</v>
      </c>
      <c r="M25" s="40"/>
      <c r="N25" s="40"/>
      <c r="O25" s="40"/>
      <c r="P25" s="41"/>
    </row>
    <row r="26" spans="1:17" ht="84.95" customHeight="1" x14ac:dyDescent="0.25">
      <c r="A26" s="34">
        <v>9</v>
      </c>
      <c r="B26" s="35" t="s">
        <v>80</v>
      </c>
      <c r="C26" s="42" t="s">
        <v>132</v>
      </c>
      <c r="D26" s="37" t="s">
        <v>133</v>
      </c>
      <c r="E26" s="39" t="s">
        <v>37</v>
      </c>
      <c r="F26" s="39" t="s">
        <v>134</v>
      </c>
      <c r="G26" s="37" t="s">
        <v>24</v>
      </c>
      <c r="H26" s="37" t="s">
        <v>135</v>
      </c>
      <c r="I26" s="37" t="s">
        <v>136</v>
      </c>
      <c r="J26" s="37" t="s">
        <v>137</v>
      </c>
      <c r="K26" s="37" t="s">
        <v>138</v>
      </c>
      <c r="L26" s="40">
        <v>12</v>
      </c>
      <c r="M26" s="40"/>
      <c r="N26" s="40"/>
      <c r="O26" s="40"/>
      <c r="P26" s="41"/>
    </row>
    <row r="27" spans="1:17" s="6" customFormat="1" ht="84.95" customHeight="1" x14ac:dyDescent="0.25">
      <c r="A27" s="34">
        <v>10</v>
      </c>
      <c r="B27" s="35" t="s">
        <v>80</v>
      </c>
      <c r="C27" s="42" t="s">
        <v>139</v>
      </c>
      <c r="D27" s="37" t="s">
        <v>21</v>
      </c>
      <c r="E27" s="39" t="s">
        <v>37</v>
      </c>
      <c r="F27" s="39" t="s">
        <v>140</v>
      </c>
      <c r="G27" s="37" t="s">
        <v>113</v>
      </c>
      <c r="H27" s="37" t="s">
        <v>141</v>
      </c>
      <c r="I27" s="37" t="s">
        <v>142</v>
      </c>
      <c r="J27" s="37" t="s">
        <v>143</v>
      </c>
      <c r="K27" s="37" t="s">
        <v>144</v>
      </c>
      <c r="L27" s="40">
        <v>9</v>
      </c>
      <c r="M27" s="40"/>
      <c r="N27" s="40"/>
      <c r="O27" s="40"/>
      <c r="P27" s="41"/>
    </row>
    <row r="28" spans="1:17" s="6" customFormat="1" ht="84.95" customHeight="1" x14ac:dyDescent="0.25">
      <c r="A28" s="34">
        <v>11</v>
      </c>
      <c r="B28" s="35" t="s">
        <v>80</v>
      </c>
      <c r="C28" s="42" t="s">
        <v>145</v>
      </c>
      <c r="D28" s="37" t="s">
        <v>57</v>
      </c>
      <c r="E28" s="39" t="s">
        <v>37</v>
      </c>
      <c r="F28" s="39" t="s">
        <v>63</v>
      </c>
      <c r="G28" s="37" t="s">
        <v>113</v>
      </c>
      <c r="H28" s="37" t="s">
        <v>146</v>
      </c>
      <c r="I28" s="37" t="s">
        <v>147</v>
      </c>
      <c r="J28" s="37" t="s">
        <v>148</v>
      </c>
      <c r="K28" s="37" t="s">
        <v>149</v>
      </c>
      <c r="L28" s="40">
        <v>6</v>
      </c>
      <c r="M28" s="40"/>
      <c r="N28" s="40"/>
      <c r="O28" s="40"/>
      <c r="P28" s="41"/>
    </row>
    <row r="29" spans="1:17" s="6" customFormat="1" ht="84.95" customHeight="1" x14ac:dyDescent="0.25">
      <c r="A29" s="34">
        <v>12</v>
      </c>
      <c r="B29" s="35" t="s">
        <v>80</v>
      </c>
      <c r="C29" s="42" t="s">
        <v>150</v>
      </c>
      <c r="D29" s="37" t="s">
        <v>151</v>
      </c>
      <c r="E29" s="39" t="s">
        <v>37</v>
      </c>
      <c r="F29" s="39" t="s">
        <v>99</v>
      </c>
      <c r="G29" s="37" t="s">
        <v>24</v>
      </c>
      <c r="H29" s="37" t="s">
        <v>152</v>
      </c>
      <c r="I29" s="37" t="s">
        <v>153</v>
      </c>
      <c r="J29" s="37" t="s">
        <v>154</v>
      </c>
      <c r="K29" s="37" t="s">
        <v>155</v>
      </c>
      <c r="L29" s="40">
        <v>10</v>
      </c>
      <c r="M29" s="40"/>
      <c r="N29" s="40"/>
      <c r="O29" s="40"/>
      <c r="P29" s="41"/>
    </row>
    <row r="30" spans="1:17" s="45" customFormat="1" ht="84.95" customHeight="1" x14ac:dyDescent="0.25">
      <c r="A30" s="34">
        <v>13</v>
      </c>
      <c r="B30" s="35" t="s">
        <v>80</v>
      </c>
      <c r="C30" s="55" t="s">
        <v>156</v>
      </c>
      <c r="D30" s="37" t="s">
        <v>157</v>
      </c>
      <c r="E30" s="39" t="s">
        <v>37</v>
      </c>
      <c r="F30" s="39" t="s">
        <v>63</v>
      </c>
      <c r="G30" s="37" t="s">
        <v>32</v>
      </c>
      <c r="H30" s="37" t="s">
        <v>158</v>
      </c>
      <c r="I30" s="37" t="s">
        <v>159</v>
      </c>
      <c r="J30" s="37" t="s">
        <v>160</v>
      </c>
      <c r="K30" s="37" t="s">
        <v>161</v>
      </c>
      <c r="L30" s="43">
        <v>5</v>
      </c>
      <c r="M30" s="43"/>
      <c r="N30" s="43"/>
      <c r="O30" s="43"/>
      <c r="P30" s="44"/>
    </row>
    <row r="31" spans="1:17" s="45" customFormat="1" ht="84.95" customHeight="1" x14ac:dyDescent="0.25">
      <c r="A31" s="34">
        <v>14</v>
      </c>
      <c r="B31" s="35" t="s">
        <v>80</v>
      </c>
      <c r="C31" s="42" t="s">
        <v>162</v>
      </c>
      <c r="D31" s="37" t="s">
        <v>57</v>
      </c>
      <c r="E31" s="39" t="s">
        <v>37</v>
      </c>
      <c r="F31" s="39" t="s">
        <v>44</v>
      </c>
      <c r="G31" s="37" t="s">
        <v>24</v>
      </c>
      <c r="H31" s="37" t="s">
        <v>163</v>
      </c>
      <c r="I31" s="50" t="s">
        <v>164</v>
      </c>
      <c r="J31" s="37" t="s">
        <v>165</v>
      </c>
      <c r="K31" s="37" t="s">
        <v>166</v>
      </c>
      <c r="L31" s="40">
        <v>11</v>
      </c>
      <c r="M31" s="40"/>
      <c r="N31" s="40"/>
      <c r="O31" s="40"/>
      <c r="P31" s="44"/>
    </row>
    <row r="32" spans="1:17" s="45" customFormat="1" ht="84.95" customHeight="1" x14ac:dyDescent="0.25">
      <c r="A32" s="34">
        <v>15</v>
      </c>
      <c r="B32" s="35" t="s">
        <v>80</v>
      </c>
      <c r="C32" s="42" t="s">
        <v>167</v>
      </c>
      <c r="D32" s="37" t="s">
        <v>168</v>
      </c>
      <c r="E32" s="39" t="s">
        <v>37</v>
      </c>
      <c r="F32" s="39" t="s">
        <v>169</v>
      </c>
      <c r="G32" s="37" t="s">
        <v>32</v>
      </c>
      <c r="H32" s="37" t="s">
        <v>170</v>
      </c>
      <c r="I32" s="50" t="s">
        <v>171</v>
      </c>
      <c r="J32" s="37"/>
      <c r="K32" s="37"/>
      <c r="L32" s="40">
        <v>3</v>
      </c>
      <c r="M32" s="40"/>
      <c r="N32" s="40"/>
      <c r="O32" s="40"/>
      <c r="P32" s="44"/>
    </row>
    <row r="33" spans="1:21" s="33" customFormat="1" ht="39.950000000000003" customHeight="1" x14ac:dyDescent="0.25">
      <c r="A33" s="30" t="s">
        <v>172</v>
      </c>
      <c r="B33" s="30"/>
      <c r="C33" s="31">
        <f>COUNT(A34:A44)</f>
        <v>11</v>
      </c>
      <c r="D33" s="53"/>
      <c r="E33" s="31"/>
      <c r="F33" s="31"/>
      <c r="G33" s="53"/>
      <c r="H33" s="53"/>
      <c r="I33" s="53"/>
      <c r="J33" s="53"/>
      <c r="K33" s="53"/>
      <c r="L33" s="54">
        <f>SUM(L34:L44)</f>
        <v>66</v>
      </c>
      <c r="M33" s="54">
        <v>191</v>
      </c>
      <c r="N33" s="54">
        <v>10</v>
      </c>
      <c r="O33" s="54">
        <v>4</v>
      </c>
      <c r="P33" s="32"/>
      <c r="Q33" s="32"/>
    </row>
    <row r="34" spans="1:21" ht="84.95" customHeight="1" x14ac:dyDescent="0.25">
      <c r="A34" s="34">
        <v>1</v>
      </c>
      <c r="B34" s="35" t="s">
        <v>173</v>
      </c>
      <c r="C34" s="42" t="s">
        <v>174</v>
      </c>
      <c r="D34" s="37" t="s">
        <v>30</v>
      </c>
      <c r="E34" s="38" t="s">
        <v>22</v>
      </c>
      <c r="F34" s="39" t="s">
        <v>38</v>
      </c>
      <c r="G34" s="37" t="s">
        <v>32</v>
      </c>
      <c r="H34" s="37" t="s">
        <v>175</v>
      </c>
      <c r="I34" s="37" t="s">
        <v>176</v>
      </c>
      <c r="J34" s="37"/>
      <c r="K34" s="37"/>
      <c r="L34" s="43">
        <v>5</v>
      </c>
      <c r="M34" s="43"/>
      <c r="N34" s="43"/>
      <c r="O34" s="43"/>
      <c r="P34" s="41"/>
    </row>
    <row r="35" spans="1:21" s="6" customFormat="1" ht="84.95" customHeight="1" x14ac:dyDescent="0.25">
      <c r="A35" s="34">
        <v>2</v>
      </c>
      <c r="B35" s="35" t="s">
        <v>173</v>
      </c>
      <c r="C35" s="42" t="s">
        <v>177</v>
      </c>
      <c r="D35" s="37" t="s">
        <v>151</v>
      </c>
      <c r="E35" s="39" t="s">
        <v>37</v>
      </c>
      <c r="F35" s="39" t="s">
        <v>178</v>
      </c>
      <c r="G35" s="37" t="s">
        <v>24</v>
      </c>
      <c r="H35" s="37" t="s">
        <v>179</v>
      </c>
      <c r="I35" s="37" t="s">
        <v>180</v>
      </c>
      <c r="J35" s="37" t="s">
        <v>181</v>
      </c>
      <c r="K35" s="37" t="s">
        <v>182</v>
      </c>
      <c r="L35" s="40">
        <v>12</v>
      </c>
      <c r="M35" s="40"/>
      <c r="N35" s="40"/>
      <c r="O35" s="40"/>
      <c r="P35" s="41"/>
    </row>
    <row r="36" spans="1:21" s="6" customFormat="1" ht="84.95" customHeight="1" x14ac:dyDescent="0.25">
      <c r="A36" s="34">
        <v>3</v>
      </c>
      <c r="B36" s="35" t="s">
        <v>173</v>
      </c>
      <c r="C36" s="42" t="s">
        <v>183</v>
      </c>
      <c r="D36" s="37" t="s">
        <v>151</v>
      </c>
      <c r="E36" s="39" t="s">
        <v>37</v>
      </c>
      <c r="F36" s="39" t="s">
        <v>127</v>
      </c>
      <c r="G36" s="37" t="s">
        <v>24</v>
      </c>
      <c r="H36" s="37" t="s">
        <v>184</v>
      </c>
      <c r="I36" s="37" t="s">
        <v>185</v>
      </c>
      <c r="J36" s="37" t="s">
        <v>186</v>
      </c>
      <c r="K36" s="37" t="s">
        <v>187</v>
      </c>
      <c r="L36" s="40">
        <v>10</v>
      </c>
      <c r="M36" s="40"/>
      <c r="N36" s="40"/>
      <c r="O36" s="40"/>
      <c r="P36" s="41"/>
    </row>
    <row r="37" spans="1:21" s="6" customFormat="1" ht="84.95" customHeight="1" x14ac:dyDescent="0.25">
      <c r="A37" s="34">
        <v>4</v>
      </c>
      <c r="B37" s="35" t="s">
        <v>173</v>
      </c>
      <c r="C37" s="42" t="s">
        <v>188</v>
      </c>
      <c r="D37" s="37" t="s">
        <v>21</v>
      </c>
      <c r="E37" s="39" t="s">
        <v>37</v>
      </c>
      <c r="F37" s="39" t="s">
        <v>63</v>
      </c>
      <c r="G37" s="37" t="s">
        <v>32</v>
      </c>
      <c r="H37" s="37" t="s">
        <v>189</v>
      </c>
      <c r="I37" s="37" t="s">
        <v>190</v>
      </c>
      <c r="J37" s="37" t="s">
        <v>191</v>
      </c>
      <c r="K37" s="37" t="s">
        <v>182</v>
      </c>
      <c r="L37" s="40">
        <v>7</v>
      </c>
      <c r="M37" s="40"/>
      <c r="N37" s="40"/>
      <c r="O37" s="40"/>
      <c r="P37" s="41"/>
      <c r="R37" s="1"/>
      <c r="S37" s="1"/>
      <c r="T37" s="1"/>
      <c r="U37" s="1"/>
    </row>
    <row r="38" spans="1:21" s="6" customFormat="1" ht="84.95" customHeight="1" x14ac:dyDescent="0.25">
      <c r="A38" s="34">
        <v>5</v>
      </c>
      <c r="B38" s="35" t="s">
        <v>173</v>
      </c>
      <c r="C38" s="42" t="s">
        <v>192</v>
      </c>
      <c r="D38" s="37" t="s">
        <v>57</v>
      </c>
      <c r="E38" s="39" t="s">
        <v>37</v>
      </c>
      <c r="F38" s="39" t="s">
        <v>193</v>
      </c>
      <c r="G38" s="37" t="s">
        <v>32</v>
      </c>
      <c r="H38" s="37" t="s">
        <v>194</v>
      </c>
      <c r="I38" s="50" t="s">
        <v>195</v>
      </c>
      <c r="J38" s="37" t="s">
        <v>196</v>
      </c>
      <c r="K38" s="37" t="s">
        <v>197</v>
      </c>
      <c r="L38" s="40">
        <v>5</v>
      </c>
      <c r="M38" s="40"/>
      <c r="N38" s="40"/>
      <c r="O38" s="40"/>
      <c r="P38" s="41"/>
      <c r="R38" s="1"/>
      <c r="S38" s="1"/>
      <c r="T38" s="1"/>
      <c r="U38" s="1"/>
    </row>
    <row r="39" spans="1:21" s="6" customFormat="1" ht="84.95" customHeight="1" x14ac:dyDescent="0.25">
      <c r="A39" s="34">
        <v>6</v>
      </c>
      <c r="B39" s="35" t="s">
        <v>173</v>
      </c>
      <c r="C39" s="42" t="s">
        <v>198</v>
      </c>
      <c r="D39" s="37" t="s">
        <v>57</v>
      </c>
      <c r="E39" s="39" t="s">
        <v>37</v>
      </c>
      <c r="F39" s="39" t="s">
        <v>73</v>
      </c>
      <c r="G39" s="37" t="s">
        <v>113</v>
      </c>
      <c r="H39" s="37" t="s">
        <v>199</v>
      </c>
      <c r="I39" s="37" t="s">
        <v>200</v>
      </c>
      <c r="J39" s="37" t="s">
        <v>201</v>
      </c>
      <c r="K39" s="37"/>
      <c r="L39" s="40">
        <v>2</v>
      </c>
      <c r="M39" s="40"/>
      <c r="N39" s="40"/>
      <c r="O39" s="40"/>
      <c r="P39" s="41"/>
      <c r="R39" s="1"/>
      <c r="S39" s="1"/>
      <c r="T39" s="1"/>
      <c r="U39" s="1"/>
    </row>
    <row r="40" spans="1:21" s="6" customFormat="1" ht="84.95" customHeight="1" x14ac:dyDescent="0.25">
      <c r="A40" s="34">
        <v>7</v>
      </c>
      <c r="B40" s="35" t="s">
        <v>173</v>
      </c>
      <c r="C40" s="42" t="s">
        <v>202</v>
      </c>
      <c r="D40" s="37" t="s">
        <v>30</v>
      </c>
      <c r="E40" s="39" t="s">
        <v>37</v>
      </c>
      <c r="F40" s="39" t="s">
        <v>127</v>
      </c>
      <c r="G40" s="37" t="s">
        <v>32</v>
      </c>
      <c r="H40" s="37" t="s">
        <v>203</v>
      </c>
      <c r="I40" s="37" t="s">
        <v>204</v>
      </c>
      <c r="J40" s="37"/>
      <c r="K40" s="37"/>
      <c r="L40" s="43">
        <v>5</v>
      </c>
      <c r="M40" s="43"/>
      <c r="N40" s="43"/>
      <c r="O40" s="43"/>
      <c r="P40" s="41"/>
      <c r="R40" s="1"/>
      <c r="S40" s="1"/>
      <c r="T40" s="1"/>
      <c r="U40" s="1"/>
    </row>
    <row r="41" spans="1:21" s="6" customFormat="1" ht="84.95" customHeight="1" x14ac:dyDescent="0.25">
      <c r="A41" s="34">
        <v>8</v>
      </c>
      <c r="B41" s="35" t="s">
        <v>173</v>
      </c>
      <c r="C41" s="42" t="s">
        <v>205</v>
      </c>
      <c r="D41" s="37" t="s">
        <v>30</v>
      </c>
      <c r="E41" s="39" t="s">
        <v>37</v>
      </c>
      <c r="F41" s="39" t="s">
        <v>73</v>
      </c>
      <c r="G41" s="37" t="s">
        <v>32</v>
      </c>
      <c r="H41" s="37" t="s">
        <v>206</v>
      </c>
      <c r="I41" s="37" t="s">
        <v>207</v>
      </c>
      <c r="J41" s="37"/>
      <c r="K41" s="37"/>
      <c r="L41" s="43">
        <v>5</v>
      </c>
      <c r="M41" s="43"/>
      <c r="N41" s="43"/>
      <c r="O41" s="43"/>
      <c r="P41" s="41"/>
      <c r="R41" s="1"/>
      <c r="S41" s="1"/>
      <c r="T41" s="1"/>
      <c r="U41" s="1"/>
    </row>
    <row r="42" spans="1:21" s="6" customFormat="1" ht="84.95" customHeight="1" x14ac:dyDescent="0.25">
      <c r="A42" s="34">
        <v>9</v>
      </c>
      <c r="B42" s="35" t="s">
        <v>173</v>
      </c>
      <c r="C42" s="42" t="s">
        <v>208</v>
      </c>
      <c r="D42" s="37" t="s">
        <v>30</v>
      </c>
      <c r="E42" s="39" t="s">
        <v>37</v>
      </c>
      <c r="F42" s="39" t="s">
        <v>73</v>
      </c>
      <c r="G42" s="37" t="s">
        <v>32</v>
      </c>
      <c r="H42" s="37" t="s">
        <v>209</v>
      </c>
      <c r="I42" s="37" t="s">
        <v>210</v>
      </c>
      <c r="J42" s="37"/>
      <c r="K42" s="37"/>
      <c r="L42" s="43">
        <v>5</v>
      </c>
      <c r="M42" s="43"/>
      <c r="N42" s="43"/>
      <c r="O42" s="43"/>
      <c r="P42" s="41"/>
      <c r="R42" s="1"/>
      <c r="S42" s="1"/>
      <c r="T42" s="1"/>
      <c r="U42" s="1"/>
    </row>
    <row r="43" spans="1:21" s="6" customFormat="1" ht="84.95" customHeight="1" x14ac:dyDescent="0.25">
      <c r="A43" s="34">
        <v>10</v>
      </c>
      <c r="B43" s="35" t="s">
        <v>173</v>
      </c>
      <c r="C43" s="42" t="s">
        <v>211</v>
      </c>
      <c r="D43" s="37" t="s">
        <v>119</v>
      </c>
      <c r="E43" s="39" t="s">
        <v>37</v>
      </c>
      <c r="F43" s="39" t="s">
        <v>38</v>
      </c>
      <c r="G43" s="37" t="s">
        <v>113</v>
      </c>
      <c r="H43" s="37" t="s">
        <v>212</v>
      </c>
      <c r="I43" s="37" t="s">
        <v>213</v>
      </c>
      <c r="J43" s="37"/>
      <c r="K43" s="37"/>
      <c r="L43" s="43">
        <v>5</v>
      </c>
      <c r="M43" s="43"/>
      <c r="N43" s="43"/>
      <c r="O43" s="43"/>
      <c r="P43" s="41"/>
      <c r="R43" s="1"/>
      <c r="S43" s="1"/>
      <c r="T43" s="1"/>
      <c r="U43" s="1"/>
    </row>
    <row r="44" spans="1:21" s="6" customFormat="1" ht="84.95" customHeight="1" x14ac:dyDescent="0.25">
      <c r="A44" s="34">
        <v>11</v>
      </c>
      <c r="B44" s="35" t="s">
        <v>173</v>
      </c>
      <c r="C44" s="42" t="s">
        <v>214</v>
      </c>
      <c r="D44" s="37" t="s">
        <v>168</v>
      </c>
      <c r="E44" s="39" t="s">
        <v>37</v>
      </c>
      <c r="F44" s="39" t="s">
        <v>38</v>
      </c>
      <c r="G44" s="37" t="s">
        <v>32</v>
      </c>
      <c r="H44" s="37" t="s">
        <v>215</v>
      </c>
      <c r="I44" s="37" t="s">
        <v>216</v>
      </c>
      <c r="J44" s="37"/>
      <c r="K44" s="37"/>
      <c r="L44" s="40">
        <v>5</v>
      </c>
      <c r="M44" s="40"/>
      <c r="N44" s="40"/>
      <c r="O44" s="40"/>
      <c r="P44" s="41"/>
    </row>
    <row r="45" spans="1:21" s="33" customFormat="1" ht="39.950000000000003" customHeight="1" x14ac:dyDescent="0.25">
      <c r="A45" s="30" t="s">
        <v>217</v>
      </c>
      <c r="B45" s="30"/>
      <c r="C45" s="31">
        <f>COUNT(A46:A58)</f>
        <v>13</v>
      </c>
      <c r="D45" s="53"/>
      <c r="E45" s="31"/>
      <c r="F45" s="31"/>
      <c r="G45" s="53"/>
      <c r="H45" s="53"/>
      <c r="I45" s="53"/>
      <c r="J45" s="53"/>
      <c r="K45" s="53"/>
      <c r="L45" s="54">
        <f>SUM(L46:L58)</f>
        <v>648</v>
      </c>
      <c r="M45" s="54">
        <v>282</v>
      </c>
      <c r="N45" s="54">
        <v>19</v>
      </c>
      <c r="O45" s="54">
        <v>9</v>
      </c>
      <c r="P45" s="32"/>
      <c r="Q45" s="32"/>
    </row>
    <row r="46" spans="1:21" ht="94.5" x14ac:dyDescent="0.25">
      <c r="A46" s="34">
        <v>1</v>
      </c>
      <c r="B46" s="35" t="s">
        <v>218</v>
      </c>
      <c r="C46" s="42" t="s">
        <v>219</v>
      </c>
      <c r="D46" s="37" t="s">
        <v>57</v>
      </c>
      <c r="E46" s="38" t="s">
        <v>22</v>
      </c>
      <c r="F46" s="39" t="s">
        <v>38</v>
      </c>
      <c r="G46" s="37" t="s">
        <v>113</v>
      </c>
      <c r="H46" s="37" t="s">
        <v>220</v>
      </c>
      <c r="I46" s="37" t="s">
        <v>221</v>
      </c>
      <c r="J46" s="37" t="s">
        <v>222</v>
      </c>
      <c r="K46" s="37" t="s">
        <v>223</v>
      </c>
      <c r="L46" s="40">
        <v>15</v>
      </c>
      <c r="M46" s="40"/>
      <c r="N46" s="40"/>
      <c r="O46" s="40"/>
      <c r="P46" s="41"/>
    </row>
    <row r="47" spans="1:21" ht="84.95" customHeight="1" x14ac:dyDescent="0.25">
      <c r="A47" s="34">
        <v>2</v>
      </c>
      <c r="B47" s="35" t="s">
        <v>218</v>
      </c>
      <c r="C47" s="42" t="s">
        <v>224</v>
      </c>
      <c r="D47" s="37" t="s">
        <v>57</v>
      </c>
      <c r="E47" s="38" t="s">
        <v>22</v>
      </c>
      <c r="F47" s="39" t="s">
        <v>225</v>
      </c>
      <c r="G47" s="37" t="s">
        <v>113</v>
      </c>
      <c r="H47" s="37" t="s">
        <v>226</v>
      </c>
      <c r="I47" s="37" t="s">
        <v>227</v>
      </c>
      <c r="J47" s="37" t="s">
        <v>228</v>
      </c>
      <c r="K47" s="37" t="s">
        <v>229</v>
      </c>
      <c r="L47" s="40">
        <v>5</v>
      </c>
      <c r="M47" s="40"/>
      <c r="N47" s="40"/>
      <c r="O47" s="40"/>
      <c r="P47" s="41"/>
    </row>
    <row r="48" spans="1:21" s="6" customFormat="1" ht="84.95" customHeight="1" x14ac:dyDescent="0.25">
      <c r="A48" s="34">
        <v>3</v>
      </c>
      <c r="B48" s="35" t="s">
        <v>218</v>
      </c>
      <c r="C48" s="42" t="s">
        <v>230</v>
      </c>
      <c r="D48" s="37" t="s">
        <v>231</v>
      </c>
      <c r="E48" s="39" t="s">
        <v>37</v>
      </c>
      <c r="F48" s="39" t="s">
        <v>38</v>
      </c>
      <c r="G48" s="37" t="s">
        <v>24</v>
      </c>
      <c r="H48" s="37" t="s">
        <v>232</v>
      </c>
      <c r="I48" s="37" t="s">
        <v>233</v>
      </c>
      <c r="J48" s="37" t="s">
        <v>234</v>
      </c>
      <c r="K48" s="37" t="s">
        <v>235</v>
      </c>
      <c r="L48" s="40">
        <v>292</v>
      </c>
      <c r="M48" s="40"/>
      <c r="N48" s="40"/>
      <c r="O48" s="40"/>
      <c r="P48" s="41"/>
    </row>
    <row r="49" spans="1:21" s="6" customFormat="1" ht="84.95" customHeight="1" x14ac:dyDescent="0.25">
      <c r="A49" s="34">
        <v>4</v>
      </c>
      <c r="B49" s="35" t="s">
        <v>218</v>
      </c>
      <c r="C49" s="42" t="s">
        <v>236</v>
      </c>
      <c r="D49" s="37" t="s">
        <v>21</v>
      </c>
      <c r="E49" s="39" t="s">
        <v>37</v>
      </c>
      <c r="F49" s="39" t="s">
        <v>127</v>
      </c>
      <c r="G49" s="37" t="s">
        <v>24</v>
      </c>
      <c r="H49" s="37" t="s">
        <v>237</v>
      </c>
      <c r="I49" s="37" t="s">
        <v>238</v>
      </c>
      <c r="J49" s="37" t="s">
        <v>239</v>
      </c>
      <c r="K49" s="37" t="s">
        <v>240</v>
      </c>
      <c r="L49" s="40">
        <v>12</v>
      </c>
      <c r="M49" s="40"/>
      <c r="N49" s="40"/>
      <c r="O49" s="40"/>
      <c r="P49" s="41"/>
    </row>
    <row r="50" spans="1:21" s="6" customFormat="1" ht="84.95" customHeight="1" x14ac:dyDescent="0.25">
      <c r="A50" s="34">
        <v>5</v>
      </c>
      <c r="B50" s="35" t="s">
        <v>218</v>
      </c>
      <c r="C50" s="42" t="s">
        <v>241</v>
      </c>
      <c r="D50" s="37" t="s">
        <v>151</v>
      </c>
      <c r="E50" s="39" t="s">
        <v>37</v>
      </c>
      <c r="F50" s="39" t="s">
        <v>44</v>
      </c>
      <c r="G50" s="37" t="s">
        <v>24</v>
      </c>
      <c r="H50" s="37" t="s">
        <v>242</v>
      </c>
      <c r="I50" s="37" t="s">
        <v>243</v>
      </c>
      <c r="J50" s="37" t="s">
        <v>244</v>
      </c>
      <c r="K50" s="37" t="s">
        <v>245</v>
      </c>
      <c r="L50" s="40">
        <v>283</v>
      </c>
      <c r="M50" s="40"/>
      <c r="N50" s="40"/>
      <c r="O50" s="40"/>
      <c r="P50" s="41"/>
    </row>
    <row r="51" spans="1:21" s="45" customFormat="1" ht="84.95" customHeight="1" x14ac:dyDescent="0.25">
      <c r="A51" s="34">
        <v>6</v>
      </c>
      <c r="B51" s="35" t="s">
        <v>218</v>
      </c>
      <c r="C51" s="55" t="s">
        <v>246</v>
      </c>
      <c r="D51" s="37" t="s">
        <v>119</v>
      </c>
      <c r="E51" s="39" t="s">
        <v>37</v>
      </c>
      <c r="F51" s="39" t="s">
        <v>38</v>
      </c>
      <c r="G51" s="37" t="s">
        <v>45</v>
      </c>
      <c r="H51" s="37" t="s">
        <v>247</v>
      </c>
      <c r="I51" s="50" t="s">
        <v>248</v>
      </c>
      <c r="J51" s="37" t="s">
        <v>249</v>
      </c>
      <c r="K51" s="37" t="s">
        <v>223</v>
      </c>
      <c r="L51" s="40"/>
      <c r="M51" s="40"/>
      <c r="N51" s="40"/>
      <c r="O51" s="40"/>
      <c r="P51" s="44"/>
    </row>
    <row r="52" spans="1:21" s="6" customFormat="1" ht="84.95" customHeight="1" x14ac:dyDescent="0.25">
      <c r="A52" s="34">
        <v>7</v>
      </c>
      <c r="B52" s="35" t="s">
        <v>218</v>
      </c>
      <c r="C52" s="42" t="s">
        <v>250</v>
      </c>
      <c r="D52" s="37" t="s">
        <v>57</v>
      </c>
      <c r="E52" s="39" t="s">
        <v>37</v>
      </c>
      <c r="F52" s="39" t="s">
        <v>73</v>
      </c>
      <c r="G52" s="37" t="s">
        <v>24</v>
      </c>
      <c r="H52" s="37" t="s">
        <v>251</v>
      </c>
      <c r="I52" s="37" t="s">
        <v>252</v>
      </c>
      <c r="J52" s="37" t="s">
        <v>253</v>
      </c>
      <c r="K52" s="37" t="s">
        <v>254</v>
      </c>
      <c r="L52" s="40">
        <v>12</v>
      </c>
      <c r="M52" s="40"/>
      <c r="N52" s="40"/>
      <c r="O52" s="40"/>
      <c r="P52" s="41"/>
    </row>
    <row r="53" spans="1:21" s="6" customFormat="1" ht="84.95" customHeight="1" x14ac:dyDescent="0.25">
      <c r="A53" s="34">
        <v>8</v>
      </c>
      <c r="B53" s="35" t="s">
        <v>218</v>
      </c>
      <c r="C53" s="42" t="s">
        <v>255</v>
      </c>
      <c r="D53" s="37" t="s">
        <v>57</v>
      </c>
      <c r="E53" s="39" t="s">
        <v>37</v>
      </c>
      <c r="F53" s="39" t="s">
        <v>169</v>
      </c>
      <c r="G53" s="37" t="s">
        <v>113</v>
      </c>
      <c r="H53" s="37" t="s">
        <v>256</v>
      </c>
      <c r="I53" s="37" t="s">
        <v>257</v>
      </c>
      <c r="J53" s="37" t="s">
        <v>258</v>
      </c>
      <c r="K53" s="37"/>
      <c r="L53" s="40">
        <v>5</v>
      </c>
      <c r="M53" s="40"/>
      <c r="N53" s="40"/>
      <c r="O53" s="40"/>
      <c r="P53" s="41"/>
    </row>
    <row r="54" spans="1:21" s="6" customFormat="1" ht="84.95" customHeight="1" x14ac:dyDescent="0.25">
      <c r="A54" s="34">
        <v>9</v>
      </c>
      <c r="B54" s="35" t="s">
        <v>218</v>
      </c>
      <c r="C54" s="42" t="s">
        <v>259</v>
      </c>
      <c r="D54" s="37" t="s">
        <v>30</v>
      </c>
      <c r="E54" s="39" t="s">
        <v>37</v>
      </c>
      <c r="F54" s="39" t="s">
        <v>112</v>
      </c>
      <c r="G54" s="37" t="s">
        <v>32</v>
      </c>
      <c r="H54" s="37" t="s">
        <v>260</v>
      </c>
      <c r="I54" s="37" t="s">
        <v>261</v>
      </c>
      <c r="J54" s="37" t="s">
        <v>262</v>
      </c>
      <c r="K54" s="37" t="s">
        <v>263</v>
      </c>
      <c r="L54" s="43">
        <v>5</v>
      </c>
      <c r="M54" s="43"/>
      <c r="N54" s="43"/>
      <c r="O54" s="43"/>
      <c r="P54" s="41"/>
    </row>
    <row r="55" spans="1:21" s="6" customFormat="1" ht="84.95" customHeight="1" x14ac:dyDescent="0.25">
      <c r="A55" s="34">
        <v>10</v>
      </c>
      <c r="B55" s="35" t="s">
        <v>218</v>
      </c>
      <c r="C55" s="42" t="s">
        <v>264</v>
      </c>
      <c r="D55" s="37" t="s">
        <v>265</v>
      </c>
      <c r="E55" s="39" t="s">
        <v>37</v>
      </c>
      <c r="F55" s="39" t="s">
        <v>73</v>
      </c>
      <c r="G55" s="37" t="s">
        <v>32</v>
      </c>
      <c r="H55" s="37" t="s">
        <v>266</v>
      </c>
      <c r="I55" s="50" t="s">
        <v>267</v>
      </c>
      <c r="J55" s="37" t="s">
        <v>268</v>
      </c>
      <c r="K55" s="37"/>
      <c r="L55" s="43">
        <v>5</v>
      </c>
      <c r="M55" s="43"/>
      <c r="N55" s="43"/>
      <c r="O55" s="43"/>
      <c r="P55" s="41"/>
    </row>
    <row r="56" spans="1:21" s="6" customFormat="1" ht="84.95" customHeight="1" x14ac:dyDescent="0.25">
      <c r="A56" s="34">
        <v>11</v>
      </c>
      <c r="B56" s="35" t="s">
        <v>218</v>
      </c>
      <c r="C56" s="42" t="s">
        <v>269</v>
      </c>
      <c r="D56" s="37" t="s">
        <v>30</v>
      </c>
      <c r="E56" s="39" t="s">
        <v>37</v>
      </c>
      <c r="F56" s="39" t="s">
        <v>73</v>
      </c>
      <c r="G56" s="37" t="s">
        <v>32</v>
      </c>
      <c r="H56" s="37" t="s">
        <v>270</v>
      </c>
      <c r="I56" s="50" t="s">
        <v>271</v>
      </c>
      <c r="J56" s="37"/>
      <c r="K56" s="37"/>
      <c r="L56" s="43">
        <v>4</v>
      </c>
      <c r="M56" s="43"/>
      <c r="N56" s="43"/>
      <c r="O56" s="43"/>
      <c r="P56" s="41"/>
    </row>
    <row r="57" spans="1:21" s="6" customFormat="1" ht="84.95" customHeight="1" x14ac:dyDescent="0.25">
      <c r="A57" s="34">
        <v>12</v>
      </c>
      <c r="B57" s="35" t="s">
        <v>218</v>
      </c>
      <c r="C57" s="42" t="s">
        <v>272</v>
      </c>
      <c r="D57" s="37" t="s">
        <v>30</v>
      </c>
      <c r="E57" s="39" t="s">
        <v>37</v>
      </c>
      <c r="F57" s="39" t="s">
        <v>23</v>
      </c>
      <c r="G57" s="37" t="s">
        <v>32</v>
      </c>
      <c r="H57" s="37" t="s">
        <v>273</v>
      </c>
      <c r="I57" s="50" t="s">
        <v>274</v>
      </c>
      <c r="J57" s="37"/>
      <c r="K57" s="37"/>
      <c r="L57" s="43">
        <v>5</v>
      </c>
      <c r="M57" s="43"/>
      <c r="N57" s="43"/>
      <c r="O57" s="43"/>
      <c r="P57" s="41"/>
    </row>
    <row r="58" spans="1:21" s="6" customFormat="1" ht="84.95" customHeight="1" x14ac:dyDescent="0.25">
      <c r="A58" s="34">
        <v>13</v>
      </c>
      <c r="B58" s="35" t="s">
        <v>218</v>
      </c>
      <c r="C58" s="42" t="s">
        <v>275</v>
      </c>
      <c r="D58" s="37" t="s">
        <v>168</v>
      </c>
      <c r="E58" s="39" t="s">
        <v>37</v>
      </c>
      <c r="F58" s="39" t="s">
        <v>73</v>
      </c>
      <c r="G58" s="37" t="s">
        <v>32</v>
      </c>
      <c r="H58" s="37" t="s">
        <v>276</v>
      </c>
      <c r="I58" s="50" t="s">
        <v>277</v>
      </c>
      <c r="J58" s="37" t="s">
        <v>278</v>
      </c>
      <c r="K58" s="37" t="s">
        <v>279</v>
      </c>
      <c r="L58" s="43">
        <v>5</v>
      </c>
      <c r="M58" s="43"/>
      <c r="N58" s="43"/>
      <c r="O58" s="43"/>
      <c r="P58" s="41"/>
    </row>
    <row r="59" spans="1:21" s="33" customFormat="1" ht="39.950000000000003" customHeight="1" x14ac:dyDescent="0.25">
      <c r="A59" s="51" t="s">
        <v>280</v>
      </c>
      <c r="B59" s="52"/>
      <c r="C59" s="31">
        <f>COUNT(A60:A68)</f>
        <v>9</v>
      </c>
      <c r="D59" s="53"/>
      <c r="E59" s="31"/>
      <c r="F59" s="31"/>
      <c r="G59" s="53"/>
      <c r="H59" s="53"/>
      <c r="I59" s="53"/>
      <c r="J59" s="53"/>
      <c r="K59" s="53"/>
      <c r="L59" s="54">
        <f>SUM(L60:L68)</f>
        <v>416</v>
      </c>
      <c r="M59" s="54">
        <v>414</v>
      </c>
      <c r="N59" s="54">
        <v>11</v>
      </c>
      <c r="O59" s="54">
        <v>3</v>
      </c>
      <c r="P59" s="32"/>
      <c r="Q59" s="32"/>
    </row>
    <row r="60" spans="1:21" ht="84.95" customHeight="1" x14ac:dyDescent="0.25">
      <c r="A60" s="34">
        <v>1</v>
      </c>
      <c r="B60" s="35" t="s">
        <v>281</v>
      </c>
      <c r="C60" s="42" t="s">
        <v>282</v>
      </c>
      <c r="D60" s="37" t="s">
        <v>168</v>
      </c>
      <c r="E60" s="38" t="s">
        <v>22</v>
      </c>
      <c r="F60" s="39" t="s">
        <v>23</v>
      </c>
      <c r="G60" s="37" t="s">
        <v>32</v>
      </c>
      <c r="H60" s="37" t="s">
        <v>283</v>
      </c>
      <c r="I60" s="37" t="s">
        <v>284</v>
      </c>
      <c r="J60" s="37" t="s">
        <v>285</v>
      </c>
      <c r="K60" s="37"/>
      <c r="L60" s="40">
        <v>5</v>
      </c>
      <c r="M60" s="40"/>
      <c r="N60" s="40"/>
      <c r="O60" s="40"/>
      <c r="P60" s="41"/>
    </row>
    <row r="61" spans="1:21" s="6" customFormat="1" ht="84.95" customHeight="1" x14ac:dyDescent="0.25">
      <c r="A61" s="34">
        <v>2</v>
      </c>
      <c r="B61" s="35" t="s">
        <v>281</v>
      </c>
      <c r="C61" s="42" t="s">
        <v>286</v>
      </c>
      <c r="D61" s="37" t="s">
        <v>30</v>
      </c>
      <c r="E61" s="38" t="s">
        <v>22</v>
      </c>
      <c r="F61" s="39" t="s">
        <v>63</v>
      </c>
      <c r="G61" s="37" t="s">
        <v>32</v>
      </c>
      <c r="H61" s="37"/>
      <c r="I61" s="37" t="s">
        <v>287</v>
      </c>
      <c r="J61" s="37"/>
      <c r="K61" s="37"/>
      <c r="L61" s="43">
        <v>5</v>
      </c>
      <c r="M61" s="43"/>
      <c r="N61" s="43"/>
      <c r="O61" s="43"/>
      <c r="P61" s="41"/>
      <c r="R61" s="1"/>
      <c r="S61" s="1"/>
      <c r="T61" s="1"/>
      <c r="U61" s="1"/>
    </row>
    <row r="62" spans="1:21" s="6" customFormat="1" ht="84.95" customHeight="1" x14ac:dyDescent="0.25">
      <c r="A62" s="34">
        <v>3</v>
      </c>
      <c r="B62" s="35" t="s">
        <v>281</v>
      </c>
      <c r="C62" s="42" t="s">
        <v>288</v>
      </c>
      <c r="D62" s="37" t="s">
        <v>36</v>
      </c>
      <c r="E62" s="39" t="s">
        <v>37</v>
      </c>
      <c r="F62" s="39" t="s">
        <v>38</v>
      </c>
      <c r="G62" s="37" t="s">
        <v>24</v>
      </c>
      <c r="H62" s="37" t="s">
        <v>289</v>
      </c>
      <c r="I62" s="37" t="s">
        <v>290</v>
      </c>
      <c r="J62" s="37" t="s">
        <v>291</v>
      </c>
      <c r="K62" s="37" t="s">
        <v>292</v>
      </c>
      <c r="L62" s="43">
        <v>332</v>
      </c>
      <c r="M62" s="43"/>
      <c r="N62" s="43"/>
      <c r="O62" s="43"/>
      <c r="P62" s="41"/>
    </row>
    <row r="63" spans="1:21" s="6" customFormat="1" ht="84.95" customHeight="1" x14ac:dyDescent="0.25">
      <c r="A63" s="34">
        <v>4</v>
      </c>
      <c r="B63" s="35" t="s">
        <v>281</v>
      </c>
      <c r="C63" s="42" t="s">
        <v>293</v>
      </c>
      <c r="D63" s="37" t="s">
        <v>21</v>
      </c>
      <c r="E63" s="39" t="s">
        <v>37</v>
      </c>
      <c r="F63" s="39" t="s">
        <v>294</v>
      </c>
      <c r="G63" s="37" t="s">
        <v>24</v>
      </c>
      <c r="H63" s="37" t="s">
        <v>295</v>
      </c>
      <c r="I63" s="37" t="s">
        <v>296</v>
      </c>
      <c r="J63" s="37">
        <v>89194388408</v>
      </c>
      <c r="K63" s="37" t="s">
        <v>297</v>
      </c>
      <c r="L63" s="43">
        <v>5</v>
      </c>
      <c r="M63" s="43"/>
      <c r="N63" s="43"/>
      <c r="O63" s="43"/>
      <c r="P63" s="41"/>
    </row>
    <row r="64" spans="1:21" s="6" customFormat="1" ht="84.95" customHeight="1" x14ac:dyDescent="0.25">
      <c r="A64" s="34">
        <v>5</v>
      </c>
      <c r="B64" s="35" t="s">
        <v>281</v>
      </c>
      <c r="C64" s="42" t="s">
        <v>298</v>
      </c>
      <c r="D64" s="37" t="s">
        <v>57</v>
      </c>
      <c r="E64" s="39" t="s">
        <v>37</v>
      </c>
      <c r="F64" s="39" t="s">
        <v>63</v>
      </c>
      <c r="G64" s="37" t="s">
        <v>113</v>
      </c>
      <c r="H64" s="37" t="s">
        <v>299</v>
      </c>
      <c r="I64" s="37" t="s">
        <v>300</v>
      </c>
      <c r="J64" s="37">
        <v>89606257977</v>
      </c>
      <c r="K64" s="37" t="s">
        <v>301</v>
      </c>
      <c r="L64" s="43">
        <v>5</v>
      </c>
      <c r="M64" s="43"/>
      <c r="N64" s="43"/>
      <c r="O64" s="43"/>
      <c r="P64" s="41"/>
    </row>
    <row r="65" spans="1:21" s="6" customFormat="1" ht="84.95" customHeight="1" x14ac:dyDescent="0.25">
      <c r="A65" s="34">
        <v>6</v>
      </c>
      <c r="B65" s="35" t="s">
        <v>281</v>
      </c>
      <c r="C65" s="42" t="s">
        <v>302</v>
      </c>
      <c r="D65" s="37" t="s">
        <v>57</v>
      </c>
      <c r="E65" s="39" t="s">
        <v>37</v>
      </c>
      <c r="F65" s="39" t="s">
        <v>38</v>
      </c>
      <c r="G65" s="37" t="s">
        <v>24</v>
      </c>
      <c r="H65" s="37" t="s">
        <v>303</v>
      </c>
      <c r="I65" s="37" t="s">
        <v>304</v>
      </c>
      <c r="J65" s="37" t="s">
        <v>305</v>
      </c>
      <c r="K65" s="37" t="s">
        <v>306</v>
      </c>
      <c r="L65" s="43">
        <v>49</v>
      </c>
      <c r="M65" s="43"/>
      <c r="N65" s="43"/>
      <c r="O65" s="43"/>
      <c r="P65" s="41"/>
    </row>
    <row r="66" spans="1:21" s="6" customFormat="1" ht="84.95" customHeight="1" x14ac:dyDescent="0.25">
      <c r="A66" s="34">
        <v>7</v>
      </c>
      <c r="B66" s="35" t="s">
        <v>281</v>
      </c>
      <c r="C66" s="42" t="s">
        <v>307</v>
      </c>
      <c r="D66" s="37" t="s">
        <v>30</v>
      </c>
      <c r="E66" s="39" t="s">
        <v>37</v>
      </c>
      <c r="F66" s="39" t="s">
        <v>308</v>
      </c>
      <c r="G66" s="37" t="s">
        <v>24</v>
      </c>
      <c r="H66" s="37" t="s">
        <v>309</v>
      </c>
      <c r="I66" s="37" t="s">
        <v>310</v>
      </c>
      <c r="J66" s="37"/>
      <c r="K66" s="37"/>
      <c r="L66" s="43">
        <v>5</v>
      </c>
      <c r="M66" s="43"/>
      <c r="N66" s="43"/>
      <c r="O66" s="43"/>
      <c r="P66" s="41"/>
    </row>
    <row r="67" spans="1:21" s="6" customFormat="1" ht="84.95" customHeight="1" x14ac:dyDescent="0.25">
      <c r="A67" s="34">
        <v>8</v>
      </c>
      <c r="B67" s="35" t="s">
        <v>281</v>
      </c>
      <c r="C67" s="42" t="s">
        <v>311</v>
      </c>
      <c r="D67" s="37" t="s">
        <v>168</v>
      </c>
      <c r="E67" s="39" t="s">
        <v>37</v>
      </c>
      <c r="F67" s="39" t="s">
        <v>83</v>
      </c>
      <c r="G67" s="37" t="s">
        <v>32</v>
      </c>
      <c r="H67" s="37" t="s">
        <v>312</v>
      </c>
      <c r="I67" s="37" t="s">
        <v>313</v>
      </c>
      <c r="J67" s="37"/>
      <c r="K67" s="37"/>
      <c r="L67" s="43">
        <v>5</v>
      </c>
      <c r="M67" s="43"/>
      <c r="N67" s="43"/>
      <c r="O67" s="43"/>
      <c r="P67" s="41"/>
      <c r="R67" s="1"/>
      <c r="S67" s="1"/>
      <c r="T67" s="1"/>
      <c r="U67" s="1"/>
    </row>
    <row r="68" spans="1:21" s="6" customFormat="1" ht="84.95" customHeight="1" x14ac:dyDescent="0.25">
      <c r="A68" s="34">
        <v>9</v>
      </c>
      <c r="B68" s="35" t="s">
        <v>281</v>
      </c>
      <c r="C68" s="42" t="s">
        <v>314</v>
      </c>
      <c r="D68" s="37" t="s">
        <v>168</v>
      </c>
      <c r="E68" s="39" t="s">
        <v>37</v>
      </c>
      <c r="F68" s="39" t="s">
        <v>315</v>
      </c>
      <c r="G68" s="37" t="s">
        <v>32</v>
      </c>
      <c r="H68" s="37" t="s">
        <v>316</v>
      </c>
      <c r="I68" s="37" t="s">
        <v>317</v>
      </c>
      <c r="J68" s="37"/>
      <c r="K68" s="37"/>
      <c r="L68" s="43">
        <v>5</v>
      </c>
      <c r="M68" s="43"/>
      <c r="N68" s="43"/>
      <c r="O68" s="43"/>
      <c r="P68" s="41"/>
      <c r="R68" s="1"/>
      <c r="S68" s="1"/>
      <c r="T68" s="1"/>
      <c r="U68" s="1"/>
    </row>
    <row r="69" spans="1:21" s="33" customFormat="1" ht="39.950000000000003" customHeight="1" x14ac:dyDescent="0.25">
      <c r="A69" s="30" t="s">
        <v>318</v>
      </c>
      <c r="B69" s="30"/>
      <c r="C69" s="31">
        <f>COUNT(A70:A78)</f>
        <v>9</v>
      </c>
      <c r="D69" s="53"/>
      <c r="E69" s="31"/>
      <c r="F69" s="31"/>
      <c r="G69" s="53"/>
      <c r="H69" s="53"/>
      <c r="I69" s="53"/>
      <c r="J69" s="53"/>
      <c r="K69" s="53"/>
      <c r="L69" s="54">
        <f>SUM(L70:L78)</f>
        <v>1636</v>
      </c>
      <c r="M69" s="54">
        <v>386</v>
      </c>
      <c r="N69" s="54">
        <v>12</v>
      </c>
      <c r="O69" s="54">
        <v>4</v>
      </c>
      <c r="P69" s="32"/>
      <c r="Q69" s="32"/>
    </row>
    <row r="70" spans="1:21" s="6" customFormat="1" ht="84.95" customHeight="1" x14ac:dyDescent="0.25">
      <c r="A70" s="34">
        <v>1</v>
      </c>
      <c r="B70" s="35" t="s">
        <v>319</v>
      </c>
      <c r="C70" s="42" t="s">
        <v>320</v>
      </c>
      <c r="D70" s="37" t="s">
        <v>168</v>
      </c>
      <c r="E70" s="38" t="s">
        <v>22</v>
      </c>
      <c r="F70" s="39" t="s">
        <v>321</v>
      </c>
      <c r="G70" s="37" t="s">
        <v>32</v>
      </c>
      <c r="H70" s="37" t="s">
        <v>322</v>
      </c>
      <c r="I70" s="37" t="s">
        <v>323</v>
      </c>
      <c r="J70" s="37" t="s">
        <v>324</v>
      </c>
      <c r="K70" s="37"/>
      <c r="L70" s="40">
        <v>5</v>
      </c>
      <c r="M70" s="40"/>
      <c r="N70" s="40"/>
      <c r="O70" s="40"/>
      <c r="P70" s="41"/>
    </row>
    <row r="71" spans="1:21" s="6" customFormat="1" ht="84.95" customHeight="1" x14ac:dyDescent="0.25">
      <c r="A71" s="34">
        <v>2</v>
      </c>
      <c r="B71" s="35" t="s">
        <v>319</v>
      </c>
      <c r="C71" s="42" t="s">
        <v>325</v>
      </c>
      <c r="D71" s="37" t="s">
        <v>30</v>
      </c>
      <c r="E71" s="39" t="s">
        <v>37</v>
      </c>
      <c r="F71" s="39" t="s">
        <v>63</v>
      </c>
      <c r="G71" s="37" t="s">
        <v>24</v>
      </c>
      <c r="H71" s="37" t="s">
        <v>326</v>
      </c>
      <c r="I71" s="37" t="s">
        <v>327</v>
      </c>
      <c r="J71" s="37" t="s">
        <v>328</v>
      </c>
      <c r="K71" s="37"/>
      <c r="L71" s="40">
        <v>5</v>
      </c>
      <c r="M71" s="40"/>
      <c r="N71" s="40"/>
      <c r="O71" s="40"/>
      <c r="P71" s="41"/>
    </row>
    <row r="72" spans="1:21" s="6" customFormat="1" ht="84.95" customHeight="1" x14ac:dyDescent="0.25">
      <c r="A72" s="34">
        <v>3</v>
      </c>
      <c r="B72" s="35" t="s">
        <v>319</v>
      </c>
      <c r="C72" s="42" t="s">
        <v>329</v>
      </c>
      <c r="D72" s="37" t="s">
        <v>119</v>
      </c>
      <c r="E72" s="39" t="s">
        <v>37</v>
      </c>
      <c r="F72" s="39" t="s">
        <v>38</v>
      </c>
      <c r="G72" s="37" t="s">
        <v>24</v>
      </c>
      <c r="H72" s="37" t="s">
        <v>330</v>
      </c>
      <c r="I72" s="37" t="s">
        <v>331</v>
      </c>
      <c r="J72" s="37" t="s">
        <v>332</v>
      </c>
      <c r="K72" s="37" t="s">
        <v>333</v>
      </c>
      <c r="L72" s="40">
        <v>1215</v>
      </c>
      <c r="M72" s="40"/>
      <c r="N72" s="40"/>
      <c r="O72" s="40"/>
      <c r="P72" s="41"/>
    </row>
    <row r="73" spans="1:21" s="6" customFormat="1" ht="84.95" customHeight="1" x14ac:dyDescent="0.25">
      <c r="A73" s="34">
        <v>4</v>
      </c>
      <c r="B73" s="35" t="s">
        <v>319</v>
      </c>
      <c r="C73" s="42" t="s">
        <v>334</v>
      </c>
      <c r="D73" s="37" t="s">
        <v>231</v>
      </c>
      <c r="E73" s="39" t="s">
        <v>37</v>
      </c>
      <c r="F73" s="39" t="s">
        <v>38</v>
      </c>
      <c r="G73" s="37" t="s">
        <v>24</v>
      </c>
      <c r="H73" s="37" t="s">
        <v>335</v>
      </c>
      <c r="I73" s="37" t="s">
        <v>336</v>
      </c>
      <c r="J73" s="37" t="s">
        <v>337</v>
      </c>
      <c r="K73" s="37" t="s">
        <v>338</v>
      </c>
      <c r="L73" s="40">
        <v>380</v>
      </c>
      <c r="M73" s="40"/>
      <c r="N73" s="40"/>
      <c r="O73" s="40"/>
      <c r="P73" s="41"/>
    </row>
    <row r="74" spans="1:21" s="6" customFormat="1" ht="84.95" customHeight="1" x14ac:dyDescent="0.25">
      <c r="A74" s="34">
        <v>5</v>
      </c>
      <c r="B74" s="35" t="s">
        <v>319</v>
      </c>
      <c r="C74" s="42" t="s">
        <v>339</v>
      </c>
      <c r="D74" s="37" t="s">
        <v>21</v>
      </c>
      <c r="E74" s="39" t="s">
        <v>37</v>
      </c>
      <c r="F74" s="39" t="s">
        <v>340</v>
      </c>
      <c r="G74" s="37" t="s">
        <v>24</v>
      </c>
      <c r="H74" s="37" t="s">
        <v>341</v>
      </c>
      <c r="I74" s="37" t="s">
        <v>342</v>
      </c>
      <c r="J74" s="37" t="s">
        <v>343</v>
      </c>
      <c r="K74" s="37" t="s">
        <v>344</v>
      </c>
      <c r="L74" s="40">
        <v>5</v>
      </c>
      <c r="M74" s="40"/>
      <c r="N74" s="40"/>
      <c r="O74" s="40"/>
      <c r="P74" s="41"/>
    </row>
    <row r="75" spans="1:21" s="6" customFormat="1" ht="84.95" customHeight="1" x14ac:dyDescent="0.25">
      <c r="A75" s="34">
        <v>6</v>
      </c>
      <c r="B75" s="35" t="s">
        <v>319</v>
      </c>
      <c r="C75" s="42" t="s">
        <v>345</v>
      </c>
      <c r="D75" s="37" t="s">
        <v>57</v>
      </c>
      <c r="E75" s="39" t="s">
        <v>37</v>
      </c>
      <c r="F75" s="39" t="s">
        <v>346</v>
      </c>
      <c r="G75" s="37" t="s">
        <v>24</v>
      </c>
      <c r="H75" s="37" t="s">
        <v>347</v>
      </c>
      <c r="I75" s="37" t="s">
        <v>348</v>
      </c>
      <c r="J75" s="37" t="s">
        <v>349</v>
      </c>
      <c r="K75" s="37" t="s">
        <v>350</v>
      </c>
      <c r="L75" s="40">
        <v>5</v>
      </c>
      <c r="M75" s="40"/>
      <c r="N75" s="40"/>
      <c r="O75" s="40"/>
      <c r="P75" s="41"/>
    </row>
    <row r="76" spans="1:21" s="6" customFormat="1" ht="84.95" customHeight="1" x14ac:dyDescent="0.25">
      <c r="A76" s="34">
        <v>7</v>
      </c>
      <c r="B76" s="35" t="s">
        <v>319</v>
      </c>
      <c r="C76" s="42" t="s">
        <v>351</v>
      </c>
      <c r="D76" s="50" t="s">
        <v>30</v>
      </c>
      <c r="E76" s="39" t="s">
        <v>37</v>
      </c>
      <c r="F76" s="39" t="s">
        <v>308</v>
      </c>
      <c r="G76" s="50" t="s">
        <v>24</v>
      </c>
      <c r="H76" s="50" t="s">
        <v>352</v>
      </c>
      <c r="I76" s="50" t="s">
        <v>353</v>
      </c>
      <c r="J76" s="37" t="s">
        <v>354</v>
      </c>
      <c r="K76" s="37"/>
      <c r="L76" s="40">
        <v>11</v>
      </c>
      <c r="M76" s="40"/>
      <c r="N76" s="40"/>
      <c r="O76" s="40"/>
      <c r="P76" s="41"/>
    </row>
    <row r="77" spans="1:21" s="6" customFormat="1" ht="84.95" customHeight="1" x14ac:dyDescent="0.25">
      <c r="A77" s="34">
        <v>8</v>
      </c>
      <c r="B77" s="35" t="s">
        <v>319</v>
      </c>
      <c r="C77" s="42" t="s">
        <v>355</v>
      </c>
      <c r="D77" s="50" t="s">
        <v>30</v>
      </c>
      <c r="E77" s="39" t="s">
        <v>37</v>
      </c>
      <c r="F77" s="39" t="s">
        <v>38</v>
      </c>
      <c r="G77" s="50" t="s">
        <v>45</v>
      </c>
      <c r="H77" s="50" t="s">
        <v>356</v>
      </c>
      <c r="I77" s="50" t="s">
        <v>357</v>
      </c>
      <c r="J77" s="37"/>
      <c r="K77" s="37"/>
      <c r="L77" s="40">
        <v>5</v>
      </c>
      <c r="M77" s="40"/>
      <c r="N77" s="40"/>
      <c r="O77" s="40"/>
      <c r="P77" s="41"/>
    </row>
    <row r="78" spans="1:21" s="6" customFormat="1" ht="84.95" customHeight="1" x14ac:dyDescent="0.25">
      <c r="A78" s="58">
        <v>9</v>
      </c>
      <c r="B78" s="59" t="s">
        <v>319</v>
      </c>
      <c r="C78" s="60" t="s">
        <v>358</v>
      </c>
      <c r="D78" s="50" t="s">
        <v>30</v>
      </c>
      <c r="E78" s="39" t="s">
        <v>37</v>
      </c>
      <c r="F78" s="50" t="s">
        <v>127</v>
      </c>
      <c r="G78" s="50" t="s">
        <v>45</v>
      </c>
      <c r="H78" s="50" t="s">
        <v>359</v>
      </c>
      <c r="I78" s="50" t="s">
        <v>360</v>
      </c>
      <c r="J78" s="37" t="s">
        <v>361</v>
      </c>
      <c r="K78" s="37"/>
      <c r="L78" s="61">
        <v>5</v>
      </c>
      <c r="M78" s="61"/>
      <c r="N78" s="61"/>
      <c r="O78" s="61"/>
      <c r="P78" s="41"/>
    </row>
    <row r="79" spans="1:21" s="31" customFormat="1" ht="39.950000000000003" customHeight="1" x14ac:dyDescent="0.25">
      <c r="A79" s="30" t="s">
        <v>362</v>
      </c>
      <c r="B79" s="30"/>
      <c r="C79" s="31">
        <f>COUNT(A80:A84)</f>
        <v>5</v>
      </c>
      <c r="L79" s="31">
        <f>SUM(L80:L84)</f>
        <v>28</v>
      </c>
      <c r="M79" s="31">
        <v>46</v>
      </c>
      <c r="N79" s="31">
        <v>12</v>
      </c>
      <c r="O79" s="31">
        <v>4</v>
      </c>
    </row>
    <row r="80" spans="1:21" s="6" customFormat="1" ht="84.95" customHeight="1" x14ac:dyDescent="0.25">
      <c r="A80" s="34">
        <v>1</v>
      </c>
      <c r="B80" s="62" t="s">
        <v>363</v>
      </c>
      <c r="C80" s="63" t="s">
        <v>364</v>
      </c>
      <c r="D80" s="37" t="s">
        <v>30</v>
      </c>
      <c r="E80" s="38" t="s">
        <v>22</v>
      </c>
      <c r="F80" s="64" t="s">
        <v>63</v>
      </c>
      <c r="G80" s="37" t="s">
        <v>24</v>
      </c>
      <c r="H80" s="65" t="s">
        <v>365</v>
      </c>
      <c r="I80" s="65" t="s">
        <v>366</v>
      </c>
      <c r="J80" s="65" t="s">
        <v>367</v>
      </c>
      <c r="K80" s="65" t="s">
        <v>368</v>
      </c>
      <c r="L80" s="34">
        <v>8</v>
      </c>
      <c r="M80" s="34"/>
      <c r="N80" s="34"/>
      <c r="O80" s="34"/>
      <c r="P80" s="41"/>
      <c r="R80" s="1"/>
      <c r="S80" s="1"/>
      <c r="T80" s="1"/>
      <c r="U80" s="1"/>
    </row>
    <row r="81" spans="1:21" s="6" customFormat="1" ht="84.95" customHeight="1" x14ac:dyDescent="0.25">
      <c r="A81" s="34">
        <v>2</v>
      </c>
      <c r="B81" s="35" t="s">
        <v>363</v>
      </c>
      <c r="C81" s="42" t="s">
        <v>369</v>
      </c>
      <c r="D81" s="37" t="s">
        <v>30</v>
      </c>
      <c r="E81" s="38" t="s">
        <v>22</v>
      </c>
      <c r="F81" s="39" t="s">
        <v>73</v>
      </c>
      <c r="G81" s="37" t="s">
        <v>24</v>
      </c>
      <c r="H81" s="37" t="s">
        <v>370</v>
      </c>
      <c r="I81" s="37" t="s">
        <v>371</v>
      </c>
      <c r="J81" s="37"/>
      <c r="K81" s="37"/>
      <c r="L81" s="40">
        <v>5</v>
      </c>
      <c r="M81" s="40"/>
      <c r="N81" s="40"/>
      <c r="O81" s="40"/>
      <c r="P81" s="41"/>
      <c r="R81" s="1"/>
      <c r="S81" s="1"/>
      <c r="T81" s="1"/>
      <c r="U81" s="1"/>
    </row>
    <row r="82" spans="1:21" s="6" customFormat="1" ht="84.95" customHeight="1" x14ac:dyDescent="0.25">
      <c r="A82" s="34">
        <v>3</v>
      </c>
      <c r="B82" s="35" t="s">
        <v>363</v>
      </c>
      <c r="C82" s="42" t="s">
        <v>372</v>
      </c>
      <c r="D82" s="37" t="s">
        <v>168</v>
      </c>
      <c r="E82" s="38" t="s">
        <v>22</v>
      </c>
      <c r="F82" s="39" t="s">
        <v>308</v>
      </c>
      <c r="G82" s="37" t="s">
        <v>32</v>
      </c>
      <c r="H82" s="37"/>
      <c r="I82" s="37" t="s">
        <v>373</v>
      </c>
      <c r="J82" s="37"/>
      <c r="K82" s="37"/>
      <c r="L82" s="40">
        <v>5</v>
      </c>
      <c r="M82" s="40"/>
      <c r="N82" s="40"/>
      <c r="O82" s="40"/>
      <c r="P82" s="41"/>
      <c r="R82" s="1"/>
      <c r="S82" s="1"/>
      <c r="T82" s="1"/>
      <c r="U82" s="1"/>
    </row>
    <row r="83" spans="1:21" s="6" customFormat="1" ht="84.95" customHeight="1" x14ac:dyDescent="0.25">
      <c r="A83" s="34">
        <v>4</v>
      </c>
      <c r="B83" s="35" t="s">
        <v>363</v>
      </c>
      <c r="C83" s="42" t="s">
        <v>374</v>
      </c>
      <c r="D83" s="37" t="s">
        <v>375</v>
      </c>
      <c r="E83" s="39" t="s">
        <v>37</v>
      </c>
      <c r="F83" s="39" t="s">
        <v>38</v>
      </c>
      <c r="G83" s="37" t="s">
        <v>24</v>
      </c>
      <c r="H83" s="37" t="s">
        <v>376</v>
      </c>
      <c r="I83" s="37" t="s">
        <v>377</v>
      </c>
      <c r="J83" s="37" t="s">
        <v>378</v>
      </c>
      <c r="K83" s="37" t="s">
        <v>379</v>
      </c>
      <c r="L83" s="40">
        <v>5</v>
      </c>
      <c r="M83" s="40"/>
      <c r="N83" s="40"/>
      <c r="O83" s="40"/>
      <c r="P83" s="41"/>
    </row>
    <row r="84" spans="1:21" s="6" customFormat="1" ht="84.95" customHeight="1" x14ac:dyDescent="0.25">
      <c r="A84" s="58">
        <v>5</v>
      </c>
      <c r="B84" s="59" t="s">
        <v>363</v>
      </c>
      <c r="C84" s="60" t="s">
        <v>380</v>
      </c>
      <c r="D84" s="37" t="s">
        <v>30</v>
      </c>
      <c r="E84" s="39" t="s">
        <v>37</v>
      </c>
      <c r="F84" s="50" t="s">
        <v>127</v>
      </c>
      <c r="G84" s="37" t="s">
        <v>24</v>
      </c>
      <c r="H84" s="37" t="s">
        <v>381</v>
      </c>
      <c r="I84" s="37" t="s">
        <v>382</v>
      </c>
      <c r="J84" s="37" t="s">
        <v>383</v>
      </c>
      <c r="K84" s="37" t="s">
        <v>384</v>
      </c>
      <c r="L84" s="61">
        <v>5</v>
      </c>
      <c r="M84" s="61"/>
      <c r="N84" s="61"/>
      <c r="O84" s="61"/>
      <c r="P84" s="41"/>
    </row>
    <row r="85" spans="1:21" s="31" customFormat="1" ht="39.950000000000003" customHeight="1" x14ac:dyDescent="0.25">
      <c r="A85" s="30" t="s">
        <v>385</v>
      </c>
      <c r="B85" s="30"/>
      <c r="C85" s="31">
        <f>COUNT(A86:A98)</f>
        <v>13</v>
      </c>
      <c r="L85" s="31">
        <f>SUM(L86:L98)</f>
        <v>65</v>
      </c>
      <c r="M85" s="31">
        <v>238</v>
      </c>
      <c r="N85" s="31">
        <v>30</v>
      </c>
      <c r="O85" s="31">
        <v>17</v>
      </c>
    </row>
    <row r="86" spans="1:21" s="6" customFormat="1" ht="84.95" customHeight="1" x14ac:dyDescent="0.25">
      <c r="A86" s="34">
        <v>1</v>
      </c>
      <c r="B86" s="62" t="s">
        <v>386</v>
      </c>
      <c r="C86" s="63" t="s">
        <v>387</v>
      </c>
      <c r="D86" s="37" t="s">
        <v>57</v>
      </c>
      <c r="E86" s="39" t="s">
        <v>37</v>
      </c>
      <c r="F86" s="64" t="s">
        <v>58</v>
      </c>
      <c r="G86" s="37" t="s">
        <v>113</v>
      </c>
      <c r="H86" s="65" t="s">
        <v>388</v>
      </c>
      <c r="I86" s="65" t="s">
        <v>389</v>
      </c>
      <c r="J86" s="65" t="s">
        <v>390</v>
      </c>
      <c r="K86" s="65" t="s">
        <v>391</v>
      </c>
      <c r="L86" s="34">
        <v>4</v>
      </c>
      <c r="M86" s="34"/>
      <c r="N86" s="34"/>
      <c r="O86" s="34"/>
      <c r="P86" s="41"/>
    </row>
    <row r="87" spans="1:21" s="6" customFormat="1" ht="84.95" customHeight="1" x14ac:dyDescent="0.25">
      <c r="A87" s="34">
        <v>2</v>
      </c>
      <c r="B87" s="35" t="s">
        <v>386</v>
      </c>
      <c r="C87" s="42" t="s">
        <v>392</v>
      </c>
      <c r="D87" s="37" t="s">
        <v>57</v>
      </c>
      <c r="E87" s="39" t="s">
        <v>37</v>
      </c>
      <c r="F87" s="39" t="s">
        <v>38</v>
      </c>
      <c r="G87" s="37" t="s">
        <v>24</v>
      </c>
      <c r="H87" s="37" t="s">
        <v>393</v>
      </c>
      <c r="I87" s="37" t="s">
        <v>394</v>
      </c>
      <c r="J87" s="37" t="s">
        <v>395</v>
      </c>
      <c r="K87" s="37"/>
      <c r="L87" s="40">
        <v>5</v>
      </c>
      <c r="M87" s="40"/>
      <c r="N87" s="40"/>
      <c r="O87" s="40"/>
      <c r="P87" s="41"/>
    </row>
    <row r="88" spans="1:21" s="6" customFormat="1" ht="84.95" customHeight="1" x14ac:dyDescent="0.25">
      <c r="A88" s="34">
        <v>3</v>
      </c>
      <c r="B88" s="35" t="s">
        <v>386</v>
      </c>
      <c r="C88" s="42" t="s">
        <v>396</v>
      </c>
      <c r="D88" s="37" t="s">
        <v>30</v>
      </c>
      <c r="E88" s="39" t="s">
        <v>37</v>
      </c>
      <c r="F88" s="39" t="s">
        <v>294</v>
      </c>
      <c r="G88" s="37" t="s">
        <v>32</v>
      </c>
      <c r="H88" s="37" t="s">
        <v>397</v>
      </c>
      <c r="I88" s="37" t="s">
        <v>398</v>
      </c>
      <c r="J88" s="37"/>
      <c r="K88" s="37"/>
      <c r="L88" s="40">
        <v>6</v>
      </c>
      <c r="M88" s="40"/>
      <c r="N88" s="40"/>
      <c r="O88" s="40"/>
      <c r="P88" s="41"/>
    </row>
    <row r="89" spans="1:21" s="6" customFormat="1" ht="84.95" customHeight="1" x14ac:dyDescent="0.25">
      <c r="A89" s="34">
        <v>4</v>
      </c>
      <c r="B89" s="35" t="s">
        <v>386</v>
      </c>
      <c r="C89" s="42" t="s">
        <v>399</v>
      </c>
      <c r="D89" s="37" t="s">
        <v>30</v>
      </c>
      <c r="E89" s="39" t="s">
        <v>37</v>
      </c>
      <c r="F89" s="39" t="s">
        <v>127</v>
      </c>
      <c r="G89" s="37" t="s">
        <v>32</v>
      </c>
      <c r="H89" s="37" t="s">
        <v>400</v>
      </c>
      <c r="I89" s="37" t="s">
        <v>401</v>
      </c>
      <c r="J89" s="37"/>
      <c r="K89" s="37"/>
      <c r="L89" s="40">
        <v>5</v>
      </c>
      <c r="M89" s="40"/>
      <c r="N89" s="40"/>
      <c r="O89" s="40"/>
      <c r="P89" s="41"/>
    </row>
    <row r="90" spans="1:21" s="6" customFormat="1" ht="84.95" customHeight="1" x14ac:dyDescent="0.25">
      <c r="A90" s="34">
        <v>5</v>
      </c>
      <c r="B90" s="35" t="s">
        <v>386</v>
      </c>
      <c r="C90" s="42" t="s">
        <v>402</v>
      </c>
      <c r="D90" s="37" t="s">
        <v>30</v>
      </c>
      <c r="E90" s="39" t="s">
        <v>37</v>
      </c>
      <c r="F90" s="39" t="s">
        <v>73</v>
      </c>
      <c r="G90" s="37" t="s">
        <v>32</v>
      </c>
      <c r="H90" s="37" t="s">
        <v>403</v>
      </c>
      <c r="I90" s="37" t="s">
        <v>404</v>
      </c>
      <c r="J90" s="37"/>
      <c r="K90" s="37"/>
      <c r="L90" s="40">
        <v>5</v>
      </c>
      <c r="M90" s="40"/>
      <c r="N90" s="40"/>
      <c r="O90" s="40"/>
      <c r="P90" s="41"/>
    </row>
    <row r="91" spans="1:21" s="6" customFormat="1" ht="84.95" customHeight="1" x14ac:dyDescent="0.25">
      <c r="A91" s="34">
        <v>6</v>
      </c>
      <c r="B91" s="35" t="s">
        <v>386</v>
      </c>
      <c r="C91" s="42" t="s">
        <v>405</v>
      </c>
      <c r="D91" s="37" t="s">
        <v>168</v>
      </c>
      <c r="E91" s="39" t="s">
        <v>37</v>
      </c>
      <c r="F91" s="39" t="s">
        <v>73</v>
      </c>
      <c r="G91" s="37" t="s">
        <v>32</v>
      </c>
      <c r="H91" s="37" t="s">
        <v>406</v>
      </c>
      <c r="I91" s="37" t="s">
        <v>407</v>
      </c>
      <c r="J91" s="37"/>
      <c r="K91" s="37"/>
      <c r="L91" s="40">
        <v>5</v>
      </c>
      <c r="M91" s="40"/>
      <c r="N91" s="40"/>
      <c r="O91" s="40"/>
      <c r="P91" s="41"/>
    </row>
    <row r="92" spans="1:21" s="6" customFormat="1" ht="84.95" customHeight="1" x14ac:dyDescent="0.25">
      <c r="A92" s="34">
        <v>7</v>
      </c>
      <c r="B92" s="35" t="s">
        <v>386</v>
      </c>
      <c r="C92" s="42" t="s">
        <v>408</v>
      </c>
      <c r="D92" s="37" t="s">
        <v>168</v>
      </c>
      <c r="E92" s="39" t="s">
        <v>37</v>
      </c>
      <c r="F92" s="39" t="s">
        <v>294</v>
      </c>
      <c r="G92" s="37" t="s">
        <v>32</v>
      </c>
      <c r="H92" s="37" t="s">
        <v>409</v>
      </c>
      <c r="I92" s="37" t="s">
        <v>410</v>
      </c>
      <c r="J92" s="37"/>
      <c r="K92" s="37"/>
      <c r="L92" s="40">
        <v>5</v>
      </c>
      <c r="M92" s="40"/>
      <c r="N92" s="40"/>
      <c r="O92" s="40"/>
      <c r="P92" s="41"/>
    </row>
    <row r="93" spans="1:21" s="6" customFormat="1" ht="84.95" customHeight="1" x14ac:dyDescent="0.25">
      <c r="A93" s="34">
        <v>8</v>
      </c>
      <c r="B93" s="35" t="s">
        <v>386</v>
      </c>
      <c r="C93" s="42" t="s">
        <v>411</v>
      </c>
      <c r="D93" s="37" t="s">
        <v>168</v>
      </c>
      <c r="E93" s="39" t="s">
        <v>37</v>
      </c>
      <c r="F93" s="39" t="s">
        <v>308</v>
      </c>
      <c r="G93" s="37" t="s">
        <v>32</v>
      </c>
      <c r="H93" s="37" t="s">
        <v>412</v>
      </c>
      <c r="I93" s="37" t="s">
        <v>413</v>
      </c>
      <c r="J93" s="37"/>
      <c r="K93" s="37"/>
      <c r="L93" s="40">
        <v>5</v>
      </c>
      <c r="M93" s="40"/>
      <c r="N93" s="40"/>
      <c r="O93" s="40"/>
      <c r="P93" s="41"/>
    </row>
    <row r="94" spans="1:21" s="6" customFormat="1" ht="84.95" customHeight="1" x14ac:dyDescent="0.25">
      <c r="A94" s="34">
        <v>9</v>
      </c>
      <c r="B94" s="35" t="s">
        <v>386</v>
      </c>
      <c r="C94" s="42" t="s">
        <v>414</v>
      </c>
      <c r="D94" s="37" t="s">
        <v>168</v>
      </c>
      <c r="E94" s="39" t="s">
        <v>37</v>
      </c>
      <c r="F94" s="39" t="s">
        <v>308</v>
      </c>
      <c r="G94" s="37" t="s">
        <v>32</v>
      </c>
      <c r="H94" s="37" t="s">
        <v>415</v>
      </c>
      <c r="I94" s="37" t="s">
        <v>416</v>
      </c>
      <c r="J94" s="37"/>
      <c r="K94" s="37"/>
      <c r="L94" s="40">
        <v>5</v>
      </c>
      <c r="M94" s="40"/>
      <c r="N94" s="40"/>
      <c r="O94" s="40"/>
      <c r="P94" s="41"/>
    </row>
    <row r="95" spans="1:21" s="6" customFormat="1" ht="84.95" customHeight="1" x14ac:dyDescent="0.25">
      <c r="A95" s="34">
        <v>10</v>
      </c>
      <c r="B95" s="35" t="s">
        <v>386</v>
      </c>
      <c r="C95" s="42" t="s">
        <v>417</v>
      </c>
      <c r="D95" s="37" t="s">
        <v>168</v>
      </c>
      <c r="E95" s="39" t="s">
        <v>37</v>
      </c>
      <c r="F95" s="39" t="s">
        <v>73</v>
      </c>
      <c r="G95" s="37" t="s">
        <v>32</v>
      </c>
      <c r="H95" s="37" t="s">
        <v>418</v>
      </c>
      <c r="I95" s="37" t="s">
        <v>419</v>
      </c>
      <c r="J95" s="37"/>
      <c r="K95" s="37"/>
      <c r="L95" s="40">
        <v>5</v>
      </c>
      <c r="M95" s="40"/>
      <c r="N95" s="40"/>
      <c r="O95" s="40"/>
      <c r="P95" s="41"/>
    </row>
    <row r="96" spans="1:21" s="6" customFormat="1" ht="84.95" customHeight="1" x14ac:dyDescent="0.25">
      <c r="A96" s="34">
        <v>11</v>
      </c>
      <c r="B96" s="35" t="s">
        <v>386</v>
      </c>
      <c r="C96" s="42" t="s">
        <v>420</v>
      </c>
      <c r="D96" s="37" t="s">
        <v>168</v>
      </c>
      <c r="E96" s="39" t="s">
        <v>37</v>
      </c>
      <c r="F96" s="39" t="s">
        <v>73</v>
      </c>
      <c r="G96" s="37" t="s">
        <v>32</v>
      </c>
      <c r="H96" s="37" t="s">
        <v>421</v>
      </c>
      <c r="I96" s="37" t="s">
        <v>422</v>
      </c>
      <c r="J96" s="37"/>
      <c r="K96" s="37"/>
      <c r="L96" s="40">
        <v>5</v>
      </c>
      <c r="M96" s="40"/>
      <c r="N96" s="40"/>
      <c r="O96" s="40"/>
      <c r="P96" s="41"/>
    </row>
    <row r="97" spans="1:21" s="6" customFormat="1" ht="84.95" customHeight="1" x14ac:dyDescent="0.25">
      <c r="A97" s="34">
        <v>12</v>
      </c>
      <c r="B97" s="35" t="s">
        <v>386</v>
      </c>
      <c r="C97" s="42" t="s">
        <v>67</v>
      </c>
      <c r="D97" s="37" t="s">
        <v>168</v>
      </c>
      <c r="E97" s="39" t="s">
        <v>37</v>
      </c>
      <c r="F97" s="39" t="s">
        <v>73</v>
      </c>
      <c r="G97" s="37" t="s">
        <v>32</v>
      </c>
      <c r="H97" s="37"/>
      <c r="I97" s="37" t="s">
        <v>423</v>
      </c>
      <c r="J97" s="37"/>
      <c r="K97" s="37"/>
      <c r="L97" s="40">
        <v>5</v>
      </c>
      <c r="M97" s="40"/>
      <c r="N97" s="40"/>
      <c r="O97" s="40"/>
      <c r="P97" s="41"/>
    </row>
    <row r="98" spans="1:21" s="6" customFormat="1" ht="84.95" customHeight="1" x14ac:dyDescent="0.25">
      <c r="A98" s="58">
        <v>13</v>
      </c>
      <c r="B98" s="59" t="s">
        <v>386</v>
      </c>
      <c r="C98" s="60" t="s">
        <v>424</v>
      </c>
      <c r="D98" s="37" t="s">
        <v>168</v>
      </c>
      <c r="E98" s="39" t="s">
        <v>37</v>
      </c>
      <c r="F98" s="39" t="s">
        <v>73</v>
      </c>
      <c r="G98" s="37" t="s">
        <v>32</v>
      </c>
      <c r="H98" s="37"/>
      <c r="I98" s="37" t="s">
        <v>425</v>
      </c>
      <c r="J98" s="37"/>
      <c r="K98" s="37"/>
      <c r="L98" s="61">
        <v>5</v>
      </c>
      <c r="M98" s="61"/>
      <c r="N98" s="61"/>
      <c r="O98" s="61"/>
      <c r="P98" s="41"/>
    </row>
    <row r="99" spans="1:21" s="31" customFormat="1" ht="39.950000000000003" customHeight="1" x14ac:dyDescent="0.25">
      <c r="A99" s="30" t="s">
        <v>426</v>
      </c>
      <c r="B99" s="30"/>
      <c r="C99" s="31">
        <f>COUNT(A100:A109)</f>
        <v>10</v>
      </c>
      <c r="L99" s="31">
        <f>SUM(L100:L109)</f>
        <v>73</v>
      </c>
      <c r="M99" s="31">
        <v>187</v>
      </c>
      <c r="N99" s="31">
        <v>10</v>
      </c>
      <c r="O99" s="31">
        <v>3</v>
      </c>
    </row>
    <row r="100" spans="1:21" s="6" customFormat="1" ht="84.95" customHeight="1" x14ac:dyDescent="0.25">
      <c r="A100" s="34">
        <v>1</v>
      </c>
      <c r="B100" s="62" t="s">
        <v>427</v>
      </c>
      <c r="C100" s="63" t="s">
        <v>428</v>
      </c>
      <c r="D100" s="37" t="s">
        <v>21</v>
      </c>
      <c r="E100" s="38" t="s">
        <v>22</v>
      </c>
      <c r="F100" s="64" t="s">
        <v>38</v>
      </c>
      <c r="G100" s="37" t="s">
        <v>24</v>
      </c>
      <c r="H100" s="65" t="s">
        <v>429</v>
      </c>
      <c r="I100" s="65" t="s">
        <v>430</v>
      </c>
      <c r="J100" s="65"/>
      <c r="K100" s="65" t="s">
        <v>431</v>
      </c>
      <c r="L100" s="34">
        <v>10</v>
      </c>
      <c r="M100" s="34"/>
      <c r="N100" s="34"/>
      <c r="O100" s="34"/>
      <c r="P100" s="41"/>
    </row>
    <row r="101" spans="1:21" s="6" customFormat="1" ht="84.95" customHeight="1" x14ac:dyDescent="0.25">
      <c r="A101" s="34">
        <v>2</v>
      </c>
      <c r="B101" s="35" t="s">
        <v>427</v>
      </c>
      <c r="C101" s="42" t="s">
        <v>432</v>
      </c>
      <c r="D101" s="37" t="s">
        <v>30</v>
      </c>
      <c r="E101" s="38" t="s">
        <v>22</v>
      </c>
      <c r="F101" s="39" t="s">
        <v>99</v>
      </c>
      <c r="G101" s="37" t="s">
        <v>32</v>
      </c>
      <c r="H101" s="37" t="s">
        <v>433</v>
      </c>
      <c r="I101" s="37" t="s">
        <v>434</v>
      </c>
      <c r="J101" s="37"/>
      <c r="K101" s="37"/>
      <c r="L101" s="43">
        <v>8</v>
      </c>
      <c r="M101" s="43"/>
      <c r="N101" s="43"/>
      <c r="O101" s="43"/>
      <c r="P101" s="41"/>
    </row>
    <row r="102" spans="1:21" s="6" customFormat="1" ht="84.95" customHeight="1" x14ac:dyDescent="0.25">
      <c r="A102" s="34">
        <v>3</v>
      </c>
      <c r="B102" s="35" t="s">
        <v>427</v>
      </c>
      <c r="C102" s="42" t="s">
        <v>435</v>
      </c>
      <c r="D102" s="37" t="s">
        <v>30</v>
      </c>
      <c r="E102" s="38" t="s">
        <v>22</v>
      </c>
      <c r="F102" s="39" t="s">
        <v>127</v>
      </c>
      <c r="G102" s="37" t="s">
        <v>32</v>
      </c>
      <c r="H102" s="37" t="s">
        <v>436</v>
      </c>
      <c r="I102" s="37" t="s">
        <v>437</v>
      </c>
      <c r="J102" s="37"/>
      <c r="K102" s="37"/>
      <c r="L102" s="43">
        <v>3</v>
      </c>
      <c r="M102" s="43"/>
      <c r="N102" s="43"/>
      <c r="O102" s="43"/>
      <c r="P102" s="41"/>
    </row>
    <row r="103" spans="1:21" s="6" customFormat="1" ht="84.95" customHeight="1" x14ac:dyDescent="0.25">
      <c r="A103" s="34">
        <v>4</v>
      </c>
      <c r="B103" s="35" t="s">
        <v>427</v>
      </c>
      <c r="C103" s="42" t="s">
        <v>438</v>
      </c>
      <c r="D103" s="37" t="s">
        <v>21</v>
      </c>
      <c r="E103" s="39" t="s">
        <v>37</v>
      </c>
      <c r="F103" s="39" t="s">
        <v>63</v>
      </c>
      <c r="G103" s="37" t="s">
        <v>24</v>
      </c>
      <c r="H103" s="37" t="s">
        <v>439</v>
      </c>
      <c r="I103" s="37" t="s">
        <v>440</v>
      </c>
      <c r="J103" s="37" t="s">
        <v>441</v>
      </c>
      <c r="K103" s="37" t="s">
        <v>442</v>
      </c>
      <c r="L103" s="40">
        <v>11</v>
      </c>
      <c r="M103" s="40"/>
      <c r="N103" s="40"/>
      <c r="O103" s="40"/>
      <c r="P103" s="41"/>
    </row>
    <row r="104" spans="1:21" s="6" customFormat="1" ht="84.95" customHeight="1" x14ac:dyDescent="0.25">
      <c r="A104" s="34">
        <v>5</v>
      </c>
      <c r="B104" s="35" t="s">
        <v>427</v>
      </c>
      <c r="C104" s="42" t="s">
        <v>443</v>
      </c>
      <c r="D104" s="37" t="s">
        <v>51</v>
      </c>
      <c r="E104" s="39" t="s">
        <v>37</v>
      </c>
      <c r="F104" s="39" t="s">
        <v>346</v>
      </c>
      <c r="G104" s="37" t="s">
        <v>24</v>
      </c>
      <c r="H104" s="37" t="s">
        <v>444</v>
      </c>
      <c r="I104" s="37" t="s">
        <v>445</v>
      </c>
      <c r="J104" s="37" t="s">
        <v>446</v>
      </c>
      <c r="K104" s="37"/>
      <c r="L104" s="40">
        <v>10</v>
      </c>
      <c r="M104" s="40"/>
      <c r="N104" s="40"/>
      <c r="O104" s="40"/>
      <c r="P104" s="41"/>
    </row>
    <row r="105" spans="1:21" s="67" customFormat="1" ht="84.95" customHeight="1" x14ac:dyDescent="0.25">
      <c r="A105" s="34">
        <v>6</v>
      </c>
      <c r="B105" s="66" t="s">
        <v>427</v>
      </c>
      <c r="C105" s="42" t="s">
        <v>447</v>
      </c>
      <c r="D105" s="37" t="s">
        <v>21</v>
      </c>
      <c r="E105" s="39" t="s">
        <v>37</v>
      </c>
      <c r="F105" s="39" t="s">
        <v>63</v>
      </c>
      <c r="G105" s="37" t="s">
        <v>45</v>
      </c>
      <c r="H105" s="50" t="s">
        <v>448</v>
      </c>
      <c r="I105" s="50" t="s">
        <v>449</v>
      </c>
      <c r="J105" s="50"/>
      <c r="K105" s="50" t="s">
        <v>431</v>
      </c>
      <c r="L105" s="43">
        <v>5</v>
      </c>
      <c r="M105" s="43"/>
      <c r="N105" s="43"/>
      <c r="O105" s="43"/>
      <c r="P105" s="41"/>
    </row>
    <row r="106" spans="1:21" s="6" customFormat="1" ht="84.95" customHeight="1" x14ac:dyDescent="0.25">
      <c r="A106" s="34">
        <v>7</v>
      </c>
      <c r="B106" s="35" t="s">
        <v>427</v>
      </c>
      <c r="C106" s="42" t="s">
        <v>450</v>
      </c>
      <c r="D106" s="37" t="s">
        <v>51</v>
      </c>
      <c r="E106" s="39" t="s">
        <v>37</v>
      </c>
      <c r="F106" s="39" t="s">
        <v>340</v>
      </c>
      <c r="G106" s="37" t="s">
        <v>24</v>
      </c>
      <c r="H106" s="37" t="s">
        <v>451</v>
      </c>
      <c r="I106" s="37" t="s">
        <v>452</v>
      </c>
      <c r="J106" s="37" t="s">
        <v>453</v>
      </c>
      <c r="K106" s="37"/>
      <c r="L106" s="40">
        <v>11</v>
      </c>
      <c r="M106" s="40"/>
      <c r="N106" s="40"/>
      <c r="O106" s="40"/>
      <c r="P106" s="41"/>
    </row>
    <row r="107" spans="1:21" s="6" customFormat="1" ht="84.95" customHeight="1" x14ac:dyDescent="0.25">
      <c r="A107" s="34">
        <v>8</v>
      </c>
      <c r="B107" s="35" t="s">
        <v>427</v>
      </c>
      <c r="C107" s="42" t="s">
        <v>454</v>
      </c>
      <c r="D107" s="37" t="s">
        <v>57</v>
      </c>
      <c r="E107" s="39" t="s">
        <v>37</v>
      </c>
      <c r="F107" s="39" t="s">
        <v>455</v>
      </c>
      <c r="G107" s="37" t="s">
        <v>113</v>
      </c>
      <c r="H107" s="37" t="s">
        <v>456</v>
      </c>
      <c r="I107" s="37" t="s">
        <v>457</v>
      </c>
      <c r="J107" s="37" t="s">
        <v>458</v>
      </c>
      <c r="K107" s="37"/>
      <c r="L107" s="40">
        <v>5</v>
      </c>
      <c r="M107" s="40"/>
      <c r="N107" s="40"/>
      <c r="O107" s="40"/>
      <c r="P107" s="41"/>
    </row>
    <row r="108" spans="1:21" s="6" customFormat="1" ht="84.95" customHeight="1" x14ac:dyDescent="0.25">
      <c r="A108" s="34">
        <v>9</v>
      </c>
      <c r="B108" s="35" t="s">
        <v>427</v>
      </c>
      <c r="C108" s="42" t="s">
        <v>459</v>
      </c>
      <c r="D108" s="37" t="s">
        <v>30</v>
      </c>
      <c r="E108" s="39" t="s">
        <v>37</v>
      </c>
      <c r="F108" s="39" t="s">
        <v>127</v>
      </c>
      <c r="G108" s="37" t="s">
        <v>32</v>
      </c>
      <c r="H108" s="37" t="s">
        <v>460</v>
      </c>
      <c r="I108" s="37" t="s">
        <v>461</v>
      </c>
      <c r="J108" s="37"/>
      <c r="K108" s="37"/>
      <c r="L108" s="43">
        <v>5</v>
      </c>
      <c r="M108" s="43"/>
      <c r="N108" s="43"/>
      <c r="O108" s="43"/>
      <c r="P108" s="41"/>
    </row>
    <row r="109" spans="1:21" s="6" customFormat="1" ht="84.95" customHeight="1" x14ac:dyDescent="0.25">
      <c r="A109" s="34">
        <v>10</v>
      </c>
      <c r="B109" s="59" t="s">
        <v>427</v>
      </c>
      <c r="C109" s="60" t="s">
        <v>462</v>
      </c>
      <c r="D109" s="37" t="s">
        <v>30</v>
      </c>
      <c r="E109" s="39" t="s">
        <v>37</v>
      </c>
      <c r="F109" s="39" t="s">
        <v>31</v>
      </c>
      <c r="G109" s="37" t="s">
        <v>32</v>
      </c>
      <c r="H109" s="37" t="s">
        <v>463</v>
      </c>
      <c r="I109" s="37" t="s">
        <v>464</v>
      </c>
      <c r="J109" s="37"/>
      <c r="K109" s="37"/>
      <c r="L109" s="68">
        <v>5</v>
      </c>
      <c r="M109" s="68"/>
      <c r="N109" s="68"/>
      <c r="O109" s="68"/>
      <c r="P109" s="41"/>
    </row>
    <row r="110" spans="1:21" s="31" customFormat="1" ht="39.950000000000003" customHeight="1" x14ac:dyDescent="0.25">
      <c r="A110" s="30" t="s">
        <v>465</v>
      </c>
      <c r="B110" s="30"/>
      <c r="C110" s="31">
        <f>COUNT(A111:A121)</f>
        <v>11</v>
      </c>
      <c r="L110" s="31">
        <f>SUM(L111:L121)</f>
        <v>80</v>
      </c>
      <c r="M110" s="31">
        <v>567</v>
      </c>
      <c r="N110" s="31">
        <v>20</v>
      </c>
      <c r="O110" s="31">
        <v>7</v>
      </c>
    </row>
    <row r="111" spans="1:21" s="6" customFormat="1" ht="84.95" customHeight="1" x14ac:dyDescent="0.25">
      <c r="A111" s="34">
        <v>1</v>
      </c>
      <c r="B111" s="62" t="s">
        <v>466</v>
      </c>
      <c r="C111" s="63" t="s">
        <v>467</v>
      </c>
      <c r="D111" s="37" t="s">
        <v>51</v>
      </c>
      <c r="E111" s="38" t="s">
        <v>22</v>
      </c>
      <c r="F111" s="64" t="s">
        <v>23</v>
      </c>
      <c r="G111" s="37" t="s">
        <v>24</v>
      </c>
      <c r="H111" s="65" t="s">
        <v>468</v>
      </c>
      <c r="I111" s="65" t="s">
        <v>469</v>
      </c>
      <c r="J111" s="65" t="s">
        <v>470</v>
      </c>
      <c r="K111" s="65" t="s">
        <v>471</v>
      </c>
      <c r="L111" s="34">
        <v>10</v>
      </c>
      <c r="M111" s="34"/>
      <c r="N111" s="34"/>
      <c r="O111" s="34"/>
      <c r="P111" s="41"/>
      <c r="R111" s="1"/>
      <c r="S111" s="1"/>
      <c r="T111" s="1"/>
      <c r="U111" s="1"/>
    </row>
    <row r="112" spans="1:21" s="6" customFormat="1" ht="84.95" customHeight="1" x14ac:dyDescent="0.25">
      <c r="A112" s="34">
        <v>2</v>
      </c>
      <c r="B112" s="35" t="s">
        <v>466</v>
      </c>
      <c r="C112" s="42" t="s">
        <v>472</v>
      </c>
      <c r="D112" s="37" t="s">
        <v>57</v>
      </c>
      <c r="E112" s="38" t="s">
        <v>22</v>
      </c>
      <c r="F112" s="39" t="s">
        <v>23</v>
      </c>
      <c r="G112" s="37" t="s">
        <v>24</v>
      </c>
      <c r="H112" s="37" t="s">
        <v>473</v>
      </c>
      <c r="I112" s="37" t="s">
        <v>474</v>
      </c>
      <c r="J112" s="37" t="s">
        <v>475</v>
      </c>
      <c r="K112" s="37"/>
      <c r="L112" s="40">
        <v>10</v>
      </c>
      <c r="M112" s="40"/>
      <c r="N112" s="40"/>
      <c r="O112" s="40"/>
      <c r="P112" s="41"/>
      <c r="R112" s="1"/>
      <c r="S112" s="1"/>
      <c r="T112" s="1"/>
      <c r="U112" s="1"/>
    </row>
    <row r="113" spans="1:21" s="6" customFormat="1" ht="84.95" customHeight="1" x14ac:dyDescent="0.25">
      <c r="A113" s="34">
        <v>3</v>
      </c>
      <c r="B113" s="35" t="s">
        <v>466</v>
      </c>
      <c r="C113" s="42" t="s">
        <v>476</v>
      </c>
      <c r="D113" s="37" t="s">
        <v>30</v>
      </c>
      <c r="E113" s="38" t="s">
        <v>22</v>
      </c>
      <c r="F113" s="39" t="s">
        <v>346</v>
      </c>
      <c r="G113" s="37" t="s">
        <v>24</v>
      </c>
      <c r="H113" s="37" t="s">
        <v>477</v>
      </c>
      <c r="I113" s="37" t="s">
        <v>478</v>
      </c>
      <c r="J113" s="37" t="s">
        <v>479</v>
      </c>
      <c r="K113" s="37"/>
      <c r="L113" s="40">
        <v>10</v>
      </c>
      <c r="M113" s="40"/>
      <c r="N113" s="40"/>
      <c r="O113" s="40"/>
      <c r="P113" s="41"/>
      <c r="R113" s="1"/>
      <c r="S113" s="1"/>
      <c r="T113" s="1"/>
      <c r="U113" s="1"/>
    </row>
    <row r="114" spans="1:21" s="6" customFormat="1" ht="84.95" customHeight="1" x14ac:dyDescent="0.25">
      <c r="A114" s="34">
        <v>4</v>
      </c>
      <c r="B114" s="35" t="s">
        <v>466</v>
      </c>
      <c r="C114" s="42" t="s">
        <v>480</v>
      </c>
      <c r="D114" s="37" t="s">
        <v>30</v>
      </c>
      <c r="E114" s="38" t="s">
        <v>22</v>
      </c>
      <c r="F114" s="39" t="s">
        <v>294</v>
      </c>
      <c r="G114" s="37" t="s">
        <v>24</v>
      </c>
      <c r="H114" s="37" t="s">
        <v>481</v>
      </c>
      <c r="I114" s="37" t="s">
        <v>482</v>
      </c>
      <c r="J114" s="37"/>
      <c r="K114" s="37"/>
      <c r="L114" s="40">
        <v>10</v>
      </c>
      <c r="M114" s="40"/>
      <c r="N114" s="40"/>
      <c r="O114" s="40"/>
      <c r="P114" s="41"/>
      <c r="R114" s="1"/>
      <c r="S114" s="1"/>
      <c r="T114" s="1"/>
      <c r="U114" s="1"/>
    </row>
    <row r="115" spans="1:21" s="6" customFormat="1" ht="84.95" customHeight="1" x14ac:dyDescent="0.25">
      <c r="A115" s="34">
        <v>5</v>
      </c>
      <c r="B115" s="35" t="s">
        <v>466</v>
      </c>
      <c r="C115" s="42" t="s">
        <v>483</v>
      </c>
      <c r="D115" s="37" t="s">
        <v>168</v>
      </c>
      <c r="E115" s="38" t="s">
        <v>22</v>
      </c>
      <c r="F115" s="39" t="s">
        <v>484</v>
      </c>
      <c r="G115" s="37" t="s">
        <v>32</v>
      </c>
      <c r="H115" s="37"/>
      <c r="I115" s="37" t="s">
        <v>485</v>
      </c>
      <c r="J115" s="37"/>
      <c r="K115" s="37"/>
      <c r="L115" s="40">
        <v>5</v>
      </c>
      <c r="M115" s="40"/>
      <c r="N115" s="40"/>
      <c r="O115" s="40"/>
      <c r="P115" s="41"/>
      <c r="R115" s="1"/>
      <c r="S115" s="1"/>
      <c r="T115" s="1"/>
      <c r="U115" s="1"/>
    </row>
    <row r="116" spans="1:21" s="6" customFormat="1" ht="84.95" customHeight="1" x14ac:dyDescent="0.25">
      <c r="A116" s="34">
        <v>6</v>
      </c>
      <c r="B116" s="66" t="s">
        <v>466</v>
      </c>
      <c r="C116" s="42" t="s">
        <v>486</v>
      </c>
      <c r="D116" s="37" t="s">
        <v>30</v>
      </c>
      <c r="E116" s="38" t="s">
        <v>22</v>
      </c>
      <c r="F116" s="39" t="s">
        <v>63</v>
      </c>
      <c r="G116" s="37" t="s">
        <v>45</v>
      </c>
      <c r="H116" s="37" t="s">
        <v>487</v>
      </c>
      <c r="I116" s="37" t="s">
        <v>488</v>
      </c>
      <c r="J116" s="37"/>
      <c r="K116" s="37"/>
      <c r="L116" s="40">
        <v>5</v>
      </c>
      <c r="M116" s="40"/>
      <c r="N116" s="40"/>
      <c r="O116" s="40"/>
      <c r="P116" s="41"/>
    </row>
    <row r="117" spans="1:21" s="6" customFormat="1" ht="84.95" customHeight="1" x14ac:dyDescent="0.25">
      <c r="A117" s="34">
        <v>7</v>
      </c>
      <c r="B117" s="35" t="s">
        <v>466</v>
      </c>
      <c r="C117" s="42" t="s">
        <v>489</v>
      </c>
      <c r="D117" s="37" t="s">
        <v>57</v>
      </c>
      <c r="E117" s="39" t="s">
        <v>37</v>
      </c>
      <c r="F117" s="39" t="s">
        <v>134</v>
      </c>
      <c r="G117" s="37" t="s">
        <v>24</v>
      </c>
      <c r="H117" s="37" t="s">
        <v>490</v>
      </c>
      <c r="I117" s="37" t="s">
        <v>491</v>
      </c>
      <c r="J117" s="37" t="s">
        <v>492</v>
      </c>
      <c r="K117" s="37"/>
      <c r="L117" s="40">
        <v>7</v>
      </c>
      <c r="M117" s="40"/>
      <c r="N117" s="40"/>
      <c r="O117" s="40"/>
      <c r="P117" s="41"/>
    </row>
    <row r="118" spans="1:21" s="6" customFormat="1" ht="84.95" customHeight="1" x14ac:dyDescent="0.25">
      <c r="A118" s="34">
        <v>8</v>
      </c>
      <c r="B118" s="35" t="s">
        <v>466</v>
      </c>
      <c r="C118" s="42" t="s">
        <v>493</v>
      </c>
      <c r="D118" s="37" t="s">
        <v>30</v>
      </c>
      <c r="E118" s="39" t="s">
        <v>37</v>
      </c>
      <c r="F118" s="39" t="s">
        <v>127</v>
      </c>
      <c r="G118" s="37" t="s">
        <v>32</v>
      </c>
      <c r="H118" s="37" t="s">
        <v>494</v>
      </c>
      <c r="I118" s="37" t="s">
        <v>495</v>
      </c>
      <c r="J118" s="37" t="s">
        <v>496</v>
      </c>
      <c r="K118" s="37"/>
      <c r="L118" s="40">
        <v>5</v>
      </c>
      <c r="M118" s="40"/>
      <c r="N118" s="40"/>
      <c r="O118" s="40"/>
      <c r="P118" s="41"/>
    </row>
    <row r="119" spans="1:21" s="6" customFormat="1" ht="84.95" customHeight="1" x14ac:dyDescent="0.25">
      <c r="A119" s="34">
        <v>9</v>
      </c>
      <c r="B119" s="35" t="s">
        <v>466</v>
      </c>
      <c r="C119" s="42" t="s">
        <v>497</v>
      </c>
      <c r="D119" s="37" t="s">
        <v>30</v>
      </c>
      <c r="E119" s="39" t="s">
        <v>37</v>
      </c>
      <c r="F119" s="39" t="s">
        <v>120</v>
      </c>
      <c r="G119" s="37" t="s">
        <v>32</v>
      </c>
      <c r="H119" s="37" t="s">
        <v>498</v>
      </c>
      <c r="I119" s="37" t="s">
        <v>499</v>
      </c>
      <c r="J119" s="37"/>
      <c r="K119" s="37"/>
      <c r="L119" s="40">
        <v>3</v>
      </c>
      <c r="M119" s="40"/>
      <c r="N119" s="40"/>
      <c r="O119" s="40"/>
      <c r="P119" s="41"/>
    </row>
    <row r="120" spans="1:21" s="6" customFormat="1" ht="84.95" customHeight="1" x14ac:dyDescent="0.25">
      <c r="A120" s="34">
        <v>10</v>
      </c>
      <c r="B120" s="35" t="s">
        <v>466</v>
      </c>
      <c r="C120" s="42" t="s">
        <v>500</v>
      </c>
      <c r="D120" s="37" t="s">
        <v>168</v>
      </c>
      <c r="E120" s="39" t="s">
        <v>37</v>
      </c>
      <c r="F120" s="39" t="s">
        <v>140</v>
      </c>
      <c r="G120" s="37" t="s">
        <v>24</v>
      </c>
      <c r="H120" s="37" t="s">
        <v>501</v>
      </c>
      <c r="I120" s="37" t="s">
        <v>502</v>
      </c>
      <c r="J120" s="37" t="s">
        <v>503</v>
      </c>
      <c r="K120" s="37" t="s">
        <v>504</v>
      </c>
      <c r="L120" s="40">
        <v>10</v>
      </c>
      <c r="M120" s="40"/>
      <c r="N120" s="40"/>
      <c r="O120" s="40"/>
      <c r="P120" s="41"/>
    </row>
    <row r="121" spans="1:21" s="6" customFormat="1" ht="84.95" customHeight="1" x14ac:dyDescent="0.25">
      <c r="A121" s="34">
        <v>11</v>
      </c>
      <c r="B121" s="59" t="s">
        <v>466</v>
      </c>
      <c r="C121" s="60" t="s">
        <v>505</v>
      </c>
      <c r="D121" s="37" t="s">
        <v>168</v>
      </c>
      <c r="E121" s="39" t="s">
        <v>37</v>
      </c>
      <c r="F121" s="50" t="s">
        <v>484</v>
      </c>
      <c r="G121" s="37" t="s">
        <v>24</v>
      </c>
      <c r="H121" s="37"/>
      <c r="I121" s="37" t="s">
        <v>506</v>
      </c>
      <c r="J121" s="37"/>
      <c r="K121" s="37"/>
      <c r="L121" s="61">
        <v>5</v>
      </c>
      <c r="M121" s="61"/>
      <c r="N121" s="61"/>
      <c r="O121" s="61"/>
      <c r="P121" s="41"/>
    </row>
    <row r="122" spans="1:21" s="32" customFormat="1" ht="39.950000000000003" customHeight="1" x14ac:dyDescent="0.25">
      <c r="A122" s="30" t="s">
        <v>507</v>
      </c>
      <c r="B122" s="30"/>
      <c r="C122" s="31">
        <f>COUNT(A123:A129)</f>
        <v>7</v>
      </c>
      <c r="D122" s="31"/>
      <c r="E122" s="31"/>
      <c r="F122" s="31"/>
      <c r="G122" s="31"/>
      <c r="H122" s="31"/>
      <c r="I122" s="31"/>
      <c r="J122" s="31"/>
      <c r="K122" s="31"/>
      <c r="L122" s="31">
        <f>SUM(L123:L129)</f>
        <v>140</v>
      </c>
      <c r="M122" s="31">
        <v>100</v>
      </c>
      <c r="N122" s="31">
        <v>12</v>
      </c>
      <c r="O122" s="31">
        <v>2</v>
      </c>
    </row>
    <row r="123" spans="1:21" s="6" customFormat="1" ht="84.95" customHeight="1" x14ac:dyDescent="0.25">
      <c r="A123" s="34">
        <v>1</v>
      </c>
      <c r="B123" s="62" t="s">
        <v>508</v>
      </c>
      <c r="C123" s="63" t="s">
        <v>509</v>
      </c>
      <c r="D123" s="37" t="s">
        <v>21</v>
      </c>
      <c r="E123" s="39" t="s">
        <v>37</v>
      </c>
      <c r="F123" s="64" t="s">
        <v>127</v>
      </c>
      <c r="G123" s="37" t="s">
        <v>24</v>
      </c>
      <c r="H123" s="65" t="s">
        <v>510</v>
      </c>
      <c r="I123" s="65" t="s">
        <v>511</v>
      </c>
      <c r="J123" s="65" t="s">
        <v>512</v>
      </c>
      <c r="K123" s="65" t="s">
        <v>513</v>
      </c>
      <c r="L123" s="34">
        <v>23</v>
      </c>
      <c r="M123" s="34"/>
      <c r="N123" s="34"/>
      <c r="O123" s="34"/>
      <c r="P123" s="41"/>
    </row>
    <row r="124" spans="1:21" s="6" customFormat="1" ht="84.95" customHeight="1" x14ac:dyDescent="0.25">
      <c r="A124" s="34">
        <v>2</v>
      </c>
      <c r="B124" s="35" t="s">
        <v>508</v>
      </c>
      <c r="C124" s="42" t="s">
        <v>514</v>
      </c>
      <c r="D124" s="37" t="s">
        <v>57</v>
      </c>
      <c r="E124" s="39" t="s">
        <v>37</v>
      </c>
      <c r="F124" s="39" t="s">
        <v>294</v>
      </c>
      <c r="G124" s="37" t="s">
        <v>24</v>
      </c>
      <c r="H124" s="37" t="s">
        <v>515</v>
      </c>
      <c r="I124" s="37" t="s">
        <v>516</v>
      </c>
      <c r="J124" s="37" t="s">
        <v>517</v>
      </c>
      <c r="K124" s="37" t="s">
        <v>518</v>
      </c>
      <c r="L124" s="40">
        <v>7</v>
      </c>
      <c r="M124" s="40"/>
      <c r="N124" s="40"/>
      <c r="O124" s="40"/>
      <c r="P124" s="41"/>
    </row>
    <row r="125" spans="1:21" s="6" customFormat="1" ht="84.95" customHeight="1" x14ac:dyDescent="0.25">
      <c r="A125" s="34">
        <v>3</v>
      </c>
      <c r="B125" s="35" t="s">
        <v>508</v>
      </c>
      <c r="C125" s="42" t="s">
        <v>519</v>
      </c>
      <c r="D125" s="37" t="s">
        <v>57</v>
      </c>
      <c r="E125" s="39" t="s">
        <v>37</v>
      </c>
      <c r="F125" s="39" t="s">
        <v>44</v>
      </c>
      <c r="G125" s="37" t="s">
        <v>24</v>
      </c>
      <c r="H125" s="37" t="s">
        <v>520</v>
      </c>
      <c r="I125" s="37" t="s">
        <v>521</v>
      </c>
      <c r="J125" s="37" t="s">
        <v>522</v>
      </c>
      <c r="K125" s="37" t="s">
        <v>523</v>
      </c>
      <c r="L125" s="40">
        <v>65</v>
      </c>
      <c r="M125" s="40"/>
      <c r="N125" s="40"/>
      <c r="O125" s="40"/>
      <c r="P125" s="41"/>
    </row>
    <row r="126" spans="1:21" s="6" customFormat="1" ht="84.95" customHeight="1" x14ac:dyDescent="0.25">
      <c r="A126" s="34">
        <v>4</v>
      </c>
      <c r="B126" s="35" t="s">
        <v>508</v>
      </c>
      <c r="C126" s="42" t="s">
        <v>524</v>
      </c>
      <c r="D126" s="37" t="s">
        <v>57</v>
      </c>
      <c r="E126" s="39" t="s">
        <v>37</v>
      </c>
      <c r="F126" s="39" t="s">
        <v>38</v>
      </c>
      <c r="G126" s="37" t="s">
        <v>113</v>
      </c>
      <c r="H126" s="37" t="s">
        <v>525</v>
      </c>
      <c r="I126" s="37" t="s">
        <v>526</v>
      </c>
      <c r="J126" s="37" t="s">
        <v>527</v>
      </c>
      <c r="K126" s="37"/>
      <c r="L126" s="40">
        <v>5</v>
      </c>
      <c r="M126" s="40"/>
      <c r="N126" s="40"/>
      <c r="O126" s="40"/>
      <c r="P126" s="41"/>
    </row>
    <row r="127" spans="1:21" s="6" customFormat="1" ht="84.95" customHeight="1" x14ac:dyDescent="0.25">
      <c r="A127" s="34">
        <v>5</v>
      </c>
      <c r="B127" s="35" t="s">
        <v>508</v>
      </c>
      <c r="C127" s="42" t="s">
        <v>528</v>
      </c>
      <c r="D127" s="37" t="s">
        <v>30</v>
      </c>
      <c r="E127" s="39" t="s">
        <v>37</v>
      </c>
      <c r="F127" s="39" t="s">
        <v>529</v>
      </c>
      <c r="G127" s="37" t="s">
        <v>32</v>
      </c>
      <c r="H127" s="37"/>
      <c r="I127" s="37" t="s">
        <v>530</v>
      </c>
      <c r="J127" s="37"/>
      <c r="K127" s="37"/>
      <c r="L127" s="40">
        <v>5</v>
      </c>
      <c r="M127" s="40"/>
      <c r="N127" s="40"/>
      <c r="O127" s="40"/>
      <c r="P127" s="41"/>
    </row>
    <row r="128" spans="1:21" s="6" customFormat="1" ht="84.95" customHeight="1" x14ac:dyDescent="0.25">
      <c r="A128" s="34">
        <v>6</v>
      </c>
      <c r="B128" s="35" t="s">
        <v>508</v>
      </c>
      <c r="C128" s="42" t="s">
        <v>531</v>
      </c>
      <c r="D128" s="37" t="s">
        <v>30</v>
      </c>
      <c r="E128" s="39" t="s">
        <v>37</v>
      </c>
      <c r="F128" s="39" t="s">
        <v>44</v>
      </c>
      <c r="G128" s="37" t="s">
        <v>24</v>
      </c>
      <c r="H128" s="37"/>
      <c r="I128" s="37" t="s">
        <v>532</v>
      </c>
      <c r="J128" s="37"/>
      <c r="K128" s="37"/>
      <c r="L128" s="40">
        <v>30</v>
      </c>
      <c r="M128" s="40"/>
      <c r="N128" s="40"/>
      <c r="O128" s="40"/>
      <c r="P128" s="41"/>
    </row>
    <row r="129" spans="1:17" s="6" customFormat="1" ht="84.95" customHeight="1" x14ac:dyDescent="0.25">
      <c r="A129" s="34">
        <v>7</v>
      </c>
      <c r="B129" s="35" t="s">
        <v>508</v>
      </c>
      <c r="C129" s="42" t="s">
        <v>533</v>
      </c>
      <c r="D129" s="37" t="s">
        <v>168</v>
      </c>
      <c r="E129" s="39" t="s">
        <v>37</v>
      </c>
      <c r="F129" s="39" t="s">
        <v>120</v>
      </c>
      <c r="G129" s="37" t="s">
        <v>32</v>
      </c>
      <c r="H129" s="37" t="s">
        <v>534</v>
      </c>
      <c r="I129" s="37" t="s">
        <v>535</v>
      </c>
      <c r="J129" s="37"/>
      <c r="K129" s="37"/>
      <c r="L129" s="40">
        <v>5</v>
      </c>
      <c r="M129" s="40"/>
      <c r="N129" s="40"/>
      <c r="O129" s="40"/>
      <c r="P129" s="41"/>
    </row>
    <row r="130" spans="1:17" s="33" customFormat="1" ht="39.950000000000003" customHeight="1" x14ac:dyDescent="0.25">
      <c r="A130" s="30" t="s">
        <v>536</v>
      </c>
      <c r="B130" s="30"/>
      <c r="C130" s="31">
        <f>COUNT(A131:A139)</f>
        <v>9</v>
      </c>
      <c r="D130" s="31"/>
      <c r="E130" s="31"/>
      <c r="F130" s="31"/>
      <c r="G130" s="31"/>
      <c r="H130" s="31"/>
      <c r="I130" s="31"/>
      <c r="J130" s="31"/>
      <c r="K130" s="31"/>
      <c r="L130" s="31">
        <f>SUM(L131:L139)</f>
        <v>66</v>
      </c>
      <c r="M130" s="31">
        <v>505</v>
      </c>
      <c r="N130" s="31">
        <v>10</v>
      </c>
      <c r="O130" s="31">
        <v>5</v>
      </c>
      <c r="P130" s="32"/>
      <c r="Q130" s="32"/>
    </row>
    <row r="131" spans="1:17" ht="84.95" customHeight="1" x14ac:dyDescent="0.25">
      <c r="A131" s="34">
        <v>1</v>
      </c>
      <c r="B131" s="35" t="s">
        <v>537</v>
      </c>
      <c r="C131" s="42" t="s">
        <v>538</v>
      </c>
      <c r="D131" s="37" t="s">
        <v>57</v>
      </c>
      <c r="E131" s="38" t="s">
        <v>22</v>
      </c>
      <c r="F131" s="39" t="s">
        <v>58</v>
      </c>
      <c r="G131" s="37" t="s">
        <v>24</v>
      </c>
      <c r="H131" s="37" t="s">
        <v>539</v>
      </c>
      <c r="I131" s="37" t="s">
        <v>540</v>
      </c>
      <c r="J131" s="37" t="s">
        <v>541</v>
      </c>
      <c r="K131" s="37"/>
      <c r="L131" s="40">
        <v>10</v>
      </c>
      <c r="M131" s="40"/>
      <c r="N131" s="40"/>
      <c r="O131" s="40"/>
      <c r="P131" s="41"/>
    </row>
    <row r="132" spans="1:17" ht="84.95" customHeight="1" x14ac:dyDescent="0.25">
      <c r="A132" s="34">
        <v>2</v>
      </c>
      <c r="B132" s="35" t="s">
        <v>537</v>
      </c>
      <c r="C132" s="42" t="s">
        <v>542</v>
      </c>
      <c r="D132" s="37" t="s">
        <v>57</v>
      </c>
      <c r="E132" s="38" t="s">
        <v>22</v>
      </c>
      <c r="F132" s="39" t="s">
        <v>38</v>
      </c>
      <c r="G132" s="37" t="s">
        <v>24</v>
      </c>
      <c r="H132" s="37" t="s">
        <v>543</v>
      </c>
      <c r="I132" s="37" t="s">
        <v>544</v>
      </c>
      <c r="J132" s="37" t="s">
        <v>545</v>
      </c>
      <c r="K132" s="37" t="s">
        <v>546</v>
      </c>
      <c r="L132" s="40">
        <v>5</v>
      </c>
      <c r="M132" s="40"/>
      <c r="N132" s="40"/>
      <c r="O132" s="40"/>
      <c r="P132" s="41"/>
    </row>
    <row r="133" spans="1:17" ht="84.95" customHeight="1" x14ac:dyDescent="0.25">
      <c r="A133" s="34">
        <v>3</v>
      </c>
      <c r="B133" s="35" t="s">
        <v>537</v>
      </c>
      <c r="C133" s="42" t="s">
        <v>547</v>
      </c>
      <c r="D133" s="37" t="s">
        <v>57</v>
      </c>
      <c r="E133" s="38" t="s">
        <v>22</v>
      </c>
      <c r="F133" s="39" t="s">
        <v>308</v>
      </c>
      <c r="G133" s="37" t="s">
        <v>24</v>
      </c>
      <c r="H133" s="37" t="s">
        <v>548</v>
      </c>
      <c r="I133" s="37" t="s">
        <v>549</v>
      </c>
      <c r="J133" s="37" t="s">
        <v>550</v>
      </c>
      <c r="K133" s="37"/>
      <c r="L133" s="40">
        <v>5</v>
      </c>
      <c r="M133" s="40"/>
      <c r="N133" s="40"/>
      <c r="O133" s="40"/>
      <c r="P133" s="41"/>
    </row>
    <row r="134" spans="1:17" ht="84.95" customHeight="1" x14ac:dyDescent="0.25">
      <c r="A134" s="34">
        <v>4</v>
      </c>
      <c r="B134" s="35" t="s">
        <v>537</v>
      </c>
      <c r="C134" s="42" t="s">
        <v>551</v>
      </c>
      <c r="D134" s="37" t="s">
        <v>57</v>
      </c>
      <c r="E134" s="38" t="s">
        <v>22</v>
      </c>
      <c r="F134" s="39" t="s">
        <v>23</v>
      </c>
      <c r="G134" s="37" t="s">
        <v>24</v>
      </c>
      <c r="H134" s="37" t="s">
        <v>552</v>
      </c>
      <c r="I134" s="37" t="s">
        <v>553</v>
      </c>
      <c r="J134" s="37" t="s">
        <v>554</v>
      </c>
      <c r="K134" s="37"/>
      <c r="L134" s="40">
        <v>5</v>
      </c>
      <c r="M134" s="40"/>
      <c r="N134" s="40"/>
      <c r="O134" s="40"/>
      <c r="P134" s="41"/>
    </row>
    <row r="135" spans="1:17" s="45" customFormat="1" ht="84.95" customHeight="1" x14ac:dyDescent="0.25">
      <c r="A135" s="34">
        <v>5</v>
      </c>
      <c r="B135" s="35" t="s">
        <v>537</v>
      </c>
      <c r="C135" s="42" t="s">
        <v>555</v>
      </c>
      <c r="D135" s="37" t="s">
        <v>30</v>
      </c>
      <c r="E135" s="38" t="s">
        <v>22</v>
      </c>
      <c r="F135" s="39" t="s">
        <v>120</v>
      </c>
      <c r="G135" s="37" t="s">
        <v>24</v>
      </c>
      <c r="H135" s="37" t="s">
        <v>556</v>
      </c>
      <c r="I135" s="37" t="s">
        <v>557</v>
      </c>
      <c r="J135" s="37"/>
      <c r="K135" s="37"/>
      <c r="L135" s="40">
        <v>5</v>
      </c>
      <c r="M135" s="40"/>
      <c r="N135" s="40"/>
      <c r="O135" s="40"/>
      <c r="P135" s="44"/>
    </row>
    <row r="136" spans="1:17" s="6" customFormat="1" ht="84.95" customHeight="1" x14ac:dyDescent="0.25">
      <c r="A136" s="34">
        <v>6</v>
      </c>
      <c r="B136" s="35" t="s">
        <v>537</v>
      </c>
      <c r="C136" s="42" t="s">
        <v>558</v>
      </c>
      <c r="D136" s="37" t="s">
        <v>151</v>
      </c>
      <c r="E136" s="39" t="s">
        <v>37</v>
      </c>
      <c r="F136" s="39" t="s">
        <v>294</v>
      </c>
      <c r="G136" s="37" t="s">
        <v>24</v>
      </c>
      <c r="H136" s="37" t="s">
        <v>559</v>
      </c>
      <c r="I136" s="37" t="s">
        <v>560</v>
      </c>
      <c r="J136" s="37" t="s">
        <v>561</v>
      </c>
      <c r="K136" s="37" t="s">
        <v>562</v>
      </c>
      <c r="L136" s="40">
        <v>5</v>
      </c>
      <c r="M136" s="40"/>
      <c r="N136" s="40"/>
      <c r="O136" s="40"/>
      <c r="P136" s="41"/>
    </row>
    <row r="137" spans="1:17" s="45" customFormat="1" ht="84.95" customHeight="1" x14ac:dyDescent="0.25">
      <c r="A137" s="34">
        <v>7</v>
      </c>
      <c r="B137" s="35" t="s">
        <v>537</v>
      </c>
      <c r="C137" s="42" t="s">
        <v>563</v>
      </c>
      <c r="D137" s="37" t="s">
        <v>36</v>
      </c>
      <c r="E137" s="39" t="s">
        <v>37</v>
      </c>
      <c r="F137" s="39" t="s">
        <v>38</v>
      </c>
      <c r="G137" s="37" t="s">
        <v>45</v>
      </c>
      <c r="H137" s="37" t="s">
        <v>564</v>
      </c>
      <c r="I137" s="37" t="s">
        <v>565</v>
      </c>
      <c r="J137" s="37"/>
      <c r="K137" s="37" t="s">
        <v>566</v>
      </c>
      <c r="L137" s="40">
        <v>21</v>
      </c>
      <c r="M137" s="40"/>
      <c r="N137" s="40"/>
      <c r="O137" s="40"/>
      <c r="P137" s="44"/>
    </row>
    <row r="138" spans="1:17" s="45" customFormat="1" ht="84.95" customHeight="1" x14ac:dyDescent="0.25">
      <c r="A138" s="34">
        <v>8</v>
      </c>
      <c r="B138" s="35" t="s">
        <v>537</v>
      </c>
      <c r="C138" s="42" t="s">
        <v>567</v>
      </c>
      <c r="D138" s="37" t="s">
        <v>30</v>
      </c>
      <c r="E138" s="39" t="s">
        <v>37</v>
      </c>
      <c r="F138" s="39" t="s">
        <v>83</v>
      </c>
      <c r="G138" s="37" t="s">
        <v>32</v>
      </c>
      <c r="H138" s="37" t="s">
        <v>568</v>
      </c>
      <c r="I138" s="37" t="s">
        <v>569</v>
      </c>
      <c r="J138" s="37" t="s">
        <v>570</v>
      </c>
      <c r="K138" s="37" t="s">
        <v>571</v>
      </c>
      <c r="L138" s="40">
        <v>5</v>
      </c>
      <c r="M138" s="40"/>
      <c r="N138" s="40"/>
      <c r="O138" s="40"/>
      <c r="P138" s="44"/>
    </row>
    <row r="139" spans="1:17" s="45" customFormat="1" ht="84.95" customHeight="1" x14ac:dyDescent="0.25">
      <c r="A139" s="34">
        <v>9</v>
      </c>
      <c r="B139" s="35" t="s">
        <v>537</v>
      </c>
      <c r="C139" s="42" t="s">
        <v>572</v>
      </c>
      <c r="D139" s="37" t="s">
        <v>168</v>
      </c>
      <c r="E139" s="39" t="s">
        <v>37</v>
      </c>
      <c r="F139" s="39" t="s">
        <v>38</v>
      </c>
      <c r="G139" s="37" t="s">
        <v>24</v>
      </c>
      <c r="H139" s="37" t="s">
        <v>573</v>
      </c>
      <c r="I139" s="37" t="s">
        <v>574</v>
      </c>
      <c r="J139" s="37" t="s">
        <v>575</v>
      </c>
      <c r="K139" s="37"/>
      <c r="L139" s="40">
        <v>5</v>
      </c>
      <c r="M139" s="40"/>
      <c r="N139" s="40"/>
      <c r="O139" s="40"/>
      <c r="P139" s="44"/>
    </row>
    <row r="140" spans="1:17" s="33" customFormat="1" ht="39.950000000000003" customHeight="1" x14ac:dyDescent="0.25">
      <c r="A140" s="30" t="s">
        <v>576</v>
      </c>
      <c r="B140" s="30"/>
      <c r="C140" s="31">
        <f>COUNT(A141:A144)</f>
        <v>4</v>
      </c>
      <c r="D140" s="53"/>
      <c r="E140" s="31"/>
      <c r="F140" s="31"/>
      <c r="G140" s="53"/>
      <c r="H140" s="53"/>
      <c r="I140" s="53"/>
      <c r="J140" s="53"/>
      <c r="K140" s="53"/>
      <c r="L140" s="54">
        <f>SUM(L141:L144)</f>
        <v>488</v>
      </c>
      <c r="M140" s="54">
        <v>141</v>
      </c>
      <c r="N140" s="54">
        <v>10</v>
      </c>
      <c r="O140" s="54">
        <v>2</v>
      </c>
      <c r="P140" s="32"/>
      <c r="Q140" s="32"/>
    </row>
    <row r="141" spans="1:17" ht="84.95" customHeight="1" x14ac:dyDescent="0.25">
      <c r="A141" s="34">
        <v>1</v>
      </c>
      <c r="B141" s="35" t="s">
        <v>577</v>
      </c>
      <c r="C141" s="42" t="s">
        <v>578</v>
      </c>
      <c r="D141" s="37" t="s">
        <v>30</v>
      </c>
      <c r="E141" s="38" t="s">
        <v>22</v>
      </c>
      <c r="F141" s="39" t="s">
        <v>63</v>
      </c>
      <c r="G141" s="37" t="s">
        <v>32</v>
      </c>
      <c r="H141" s="37" t="s">
        <v>579</v>
      </c>
      <c r="I141" s="37" t="s">
        <v>580</v>
      </c>
      <c r="J141" s="37"/>
      <c r="K141" s="37"/>
      <c r="L141" s="40">
        <v>5</v>
      </c>
      <c r="M141" s="40"/>
      <c r="N141" s="40"/>
      <c r="O141" s="40"/>
      <c r="P141" s="41"/>
    </row>
    <row r="142" spans="1:17" s="6" customFormat="1" ht="84.95" customHeight="1" x14ac:dyDescent="0.25">
      <c r="A142" s="34">
        <v>2</v>
      </c>
      <c r="B142" s="35" t="s">
        <v>577</v>
      </c>
      <c r="C142" s="42" t="s">
        <v>581</v>
      </c>
      <c r="D142" s="37" t="s">
        <v>36</v>
      </c>
      <c r="E142" s="39" t="s">
        <v>37</v>
      </c>
      <c r="F142" s="39" t="s">
        <v>582</v>
      </c>
      <c r="G142" s="37" t="s">
        <v>24</v>
      </c>
      <c r="H142" s="37" t="s">
        <v>583</v>
      </c>
      <c r="I142" s="37" t="s">
        <v>584</v>
      </c>
      <c r="J142" s="37" t="s">
        <v>585</v>
      </c>
      <c r="K142" s="37" t="s">
        <v>586</v>
      </c>
      <c r="L142" s="40">
        <v>454</v>
      </c>
      <c r="M142" s="40"/>
      <c r="N142" s="40"/>
      <c r="O142" s="40"/>
      <c r="P142" s="41"/>
    </row>
    <row r="143" spans="1:17" s="6" customFormat="1" ht="84.95" customHeight="1" x14ac:dyDescent="0.25">
      <c r="A143" s="34">
        <v>3</v>
      </c>
      <c r="B143" s="35" t="s">
        <v>577</v>
      </c>
      <c r="C143" s="42" t="s">
        <v>587</v>
      </c>
      <c r="D143" s="37" t="s">
        <v>57</v>
      </c>
      <c r="E143" s="39" t="s">
        <v>37</v>
      </c>
      <c r="F143" s="39" t="s">
        <v>582</v>
      </c>
      <c r="G143" s="37" t="s">
        <v>113</v>
      </c>
      <c r="H143" s="50" t="s">
        <v>588</v>
      </c>
      <c r="I143" s="37" t="s">
        <v>589</v>
      </c>
      <c r="J143" s="37" t="s">
        <v>590</v>
      </c>
      <c r="K143" s="37"/>
      <c r="L143" s="40">
        <v>5</v>
      </c>
      <c r="M143" s="40"/>
      <c r="N143" s="40"/>
      <c r="O143" s="40"/>
      <c r="P143" s="41"/>
    </row>
    <row r="144" spans="1:17" s="6" customFormat="1" ht="84.95" customHeight="1" x14ac:dyDescent="0.25">
      <c r="A144" s="34">
        <v>4</v>
      </c>
      <c r="B144" s="35" t="s">
        <v>577</v>
      </c>
      <c r="C144" s="42" t="s">
        <v>591</v>
      </c>
      <c r="D144" s="37" t="s">
        <v>30</v>
      </c>
      <c r="E144" s="39" t="s">
        <v>37</v>
      </c>
      <c r="F144" s="39" t="s">
        <v>73</v>
      </c>
      <c r="G144" s="37" t="s">
        <v>32</v>
      </c>
      <c r="H144" s="37" t="s">
        <v>592</v>
      </c>
      <c r="I144" s="37" t="s">
        <v>593</v>
      </c>
      <c r="J144" s="37" t="s">
        <v>594</v>
      </c>
      <c r="K144" s="37"/>
      <c r="L144" s="43">
        <v>24</v>
      </c>
      <c r="M144" s="43"/>
      <c r="N144" s="43"/>
      <c r="O144" s="43"/>
      <c r="P144" s="41"/>
    </row>
    <row r="145" spans="1:21" s="33" customFormat="1" ht="39.950000000000003" customHeight="1" x14ac:dyDescent="0.25">
      <c r="A145" s="30" t="s">
        <v>595</v>
      </c>
      <c r="B145" s="30"/>
      <c r="C145" s="31">
        <f>COUNT(A146:A155)</f>
        <v>10</v>
      </c>
      <c r="D145" s="53"/>
      <c r="E145" s="31"/>
      <c r="F145" s="31"/>
      <c r="G145" s="53"/>
      <c r="H145" s="53"/>
      <c r="I145" s="53"/>
      <c r="J145" s="53"/>
      <c r="K145" s="53"/>
      <c r="L145" s="54">
        <f>SUM(L146:L155)</f>
        <v>123</v>
      </c>
      <c r="M145" s="54">
        <v>252</v>
      </c>
      <c r="N145" s="54">
        <v>15</v>
      </c>
      <c r="O145" s="54">
        <v>6</v>
      </c>
      <c r="P145" s="32"/>
      <c r="Q145" s="32"/>
    </row>
    <row r="146" spans="1:21" ht="84.95" customHeight="1" x14ac:dyDescent="0.25">
      <c r="A146" s="34">
        <v>1</v>
      </c>
      <c r="B146" s="35" t="s">
        <v>596</v>
      </c>
      <c r="C146" s="42" t="s">
        <v>597</v>
      </c>
      <c r="D146" s="37" t="s">
        <v>57</v>
      </c>
      <c r="E146" s="38" t="s">
        <v>22</v>
      </c>
      <c r="F146" s="39" t="s">
        <v>23</v>
      </c>
      <c r="G146" s="37" t="s">
        <v>24</v>
      </c>
      <c r="H146" s="37" t="s">
        <v>598</v>
      </c>
      <c r="I146" s="37" t="s">
        <v>599</v>
      </c>
      <c r="J146" s="37" t="s">
        <v>600</v>
      </c>
      <c r="K146" s="37"/>
      <c r="L146" s="40">
        <v>5</v>
      </c>
      <c r="M146" s="40"/>
      <c r="N146" s="40"/>
      <c r="O146" s="40"/>
      <c r="P146" s="41"/>
    </row>
    <row r="147" spans="1:21" s="6" customFormat="1" ht="84.95" customHeight="1" x14ac:dyDescent="0.25">
      <c r="A147" s="34">
        <v>2</v>
      </c>
      <c r="B147" s="35" t="s">
        <v>596</v>
      </c>
      <c r="C147" s="42" t="s">
        <v>601</v>
      </c>
      <c r="D147" s="37" t="s">
        <v>30</v>
      </c>
      <c r="E147" s="38" t="s">
        <v>22</v>
      </c>
      <c r="F147" s="39" t="s">
        <v>169</v>
      </c>
      <c r="G147" s="37" t="s">
        <v>24</v>
      </c>
      <c r="H147" s="37" t="s">
        <v>602</v>
      </c>
      <c r="I147" s="37" t="s">
        <v>603</v>
      </c>
      <c r="J147" s="37"/>
      <c r="K147" s="37"/>
      <c r="L147" s="40">
        <v>5</v>
      </c>
      <c r="M147" s="40"/>
      <c r="N147" s="40"/>
      <c r="O147" s="40"/>
      <c r="P147" s="41"/>
      <c r="R147" s="1"/>
      <c r="S147" s="1"/>
      <c r="T147" s="1"/>
      <c r="U147" s="1"/>
    </row>
    <row r="148" spans="1:21" s="6" customFormat="1" ht="84.95" customHeight="1" x14ac:dyDescent="0.25">
      <c r="A148" s="34">
        <v>3</v>
      </c>
      <c r="B148" s="35" t="s">
        <v>596</v>
      </c>
      <c r="C148" s="42" t="s">
        <v>604</v>
      </c>
      <c r="D148" s="37" t="s">
        <v>168</v>
      </c>
      <c r="E148" s="38" t="s">
        <v>22</v>
      </c>
      <c r="F148" s="39" t="s">
        <v>605</v>
      </c>
      <c r="G148" s="37" t="s">
        <v>32</v>
      </c>
      <c r="H148" s="37" t="s">
        <v>606</v>
      </c>
      <c r="I148" s="37" t="s">
        <v>607</v>
      </c>
      <c r="J148" s="37"/>
      <c r="K148" s="37"/>
      <c r="L148" s="40">
        <v>5</v>
      </c>
      <c r="M148" s="40"/>
      <c r="N148" s="40"/>
      <c r="O148" s="40"/>
      <c r="P148" s="41"/>
      <c r="R148" s="1"/>
      <c r="S148" s="1"/>
      <c r="T148" s="1"/>
      <c r="U148" s="1"/>
    </row>
    <row r="149" spans="1:21" s="6" customFormat="1" ht="84.95" customHeight="1" x14ac:dyDescent="0.25">
      <c r="A149" s="34">
        <v>4</v>
      </c>
      <c r="B149" s="35" t="s">
        <v>596</v>
      </c>
      <c r="C149" s="42" t="s">
        <v>608</v>
      </c>
      <c r="D149" s="37" t="s">
        <v>609</v>
      </c>
      <c r="E149" s="39" t="s">
        <v>37</v>
      </c>
      <c r="F149" s="39" t="s">
        <v>127</v>
      </c>
      <c r="G149" s="37" t="s">
        <v>24</v>
      </c>
      <c r="H149" s="37" t="s">
        <v>610</v>
      </c>
      <c r="I149" s="37" t="s">
        <v>611</v>
      </c>
      <c r="J149" s="37" t="s">
        <v>612</v>
      </c>
      <c r="K149" s="37"/>
      <c r="L149" s="40">
        <v>10</v>
      </c>
      <c r="M149" s="40"/>
      <c r="N149" s="40"/>
      <c r="O149" s="40"/>
      <c r="P149" s="41"/>
      <c r="R149" s="1"/>
      <c r="S149" s="1"/>
      <c r="T149" s="1"/>
      <c r="U149" s="1"/>
    </row>
    <row r="150" spans="1:21" s="6" customFormat="1" ht="84.95" customHeight="1" x14ac:dyDescent="0.25">
      <c r="A150" s="34">
        <v>5</v>
      </c>
      <c r="B150" s="35" t="s">
        <v>596</v>
      </c>
      <c r="C150" s="42" t="s">
        <v>613</v>
      </c>
      <c r="D150" s="37" t="s">
        <v>614</v>
      </c>
      <c r="E150" s="39" t="s">
        <v>37</v>
      </c>
      <c r="F150" s="39" t="s">
        <v>340</v>
      </c>
      <c r="G150" s="37" t="s">
        <v>24</v>
      </c>
      <c r="H150" s="37" t="s">
        <v>615</v>
      </c>
      <c r="I150" s="50" t="s">
        <v>616</v>
      </c>
      <c r="J150" s="37"/>
      <c r="K150" s="37" t="s">
        <v>617</v>
      </c>
      <c r="L150" s="40">
        <v>68</v>
      </c>
      <c r="M150" s="40"/>
      <c r="N150" s="40"/>
      <c r="O150" s="40"/>
      <c r="P150" s="41"/>
    </row>
    <row r="151" spans="1:21" s="6" customFormat="1" ht="84.95" customHeight="1" x14ac:dyDescent="0.25">
      <c r="A151" s="34">
        <v>6</v>
      </c>
      <c r="B151" s="35" t="s">
        <v>596</v>
      </c>
      <c r="C151" s="42" t="s">
        <v>618</v>
      </c>
      <c r="D151" s="37" t="s">
        <v>21</v>
      </c>
      <c r="E151" s="39" t="s">
        <v>37</v>
      </c>
      <c r="F151" s="39" t="s">
        <v>294</v>
      </c>
      <c r="G151" s="37" t="s">
        <v>24</v>
      </c>
      <c r="H151" s="37" t="s">
        <v>619</v>
      </c>
      <c r="I151" s="37" t="s">
        <v>620</v>
      </c>
      <c r="J151" s="37">
        <v>89102205520</v>
      </c>
      <c r="K151" s="37" t="s">
        <v>621</v>
      </c>
      <c r="L151" s="40">
        <v>10</v>
      </c>
      <c r="M151" s="40"/>
      <c r="N151" s="40"/>
      <c r="O151" s="40"/>
      <c r="P151" s="41"/>
    </row>
    <row r="152" spans="1:21" s="6" customFormat="1" ht="84.95" customHeight="1" x14ac:dyDescent="0.25">
      <c r="A152" s="34">
        <v>7</v>
      </c>
      <c r="B152" s="35" t="s">
        <v>596</v>
      </c>
      <c r="C152" s="42" t="s">
        <v>622</v>
      </c>
      <c r="D152" s="37" t="s">
        <v>623</v>
      </c>
      <c r="E152" s="39" t="s">
        <v>37</v>
      </c>
      <c r="F152" s="39" t="s">
        <v>73</v>
      </c>
      <c r="G152" s="37" t="s">
        <v>24</v>
      </c>
      <c r="H152" s="37" t="s">
        <v>624</v>
      </c>
      <c r="I152" s="37" t="s">
        <v>625</v>
      </c>
      <c r="J152" s="37" t="s">
        <v>626</v>
      </c>
      <c r="K152" s="37" t="s">
        <v>431</v>
      </c>
      <c r="L152" s="40">
        <v>5</v>
      </c>
      <c r="M152" s="40"/>
      <c r="N152" s="40"/>
      <c r="O152" s="40"/>
      <c r="P152" s="41"/>
    </row>
    <row r="153" spans="1:21" s="48" customFormat="1" ht="84.95" customHeight="1" x14ac:dyDescent="0.25">
      <c r="A153" s="34">
        <v>8</v>
      </c>
      <c r="B153" s="35" t="s">
        <v>596</v>
      </c>
      <c r="C153" s="42" t="s">
        <v>627</v>
      </c>
      <c r="D153" s="37" t="s">
        <v>57</v>
      </c>
      <c r="E153" s="39" t="s">
        <v>37</v>
      </c>
      <c r="F153" s="39" t="s">
        <v>31</v>
      </c>
      <c r="G153" s="37" t="s">
        <v>24</v>
      </c>
      <c r="H153" s="37" t="s">
        <v>628</v>
      </c>
      <c r="I153" s="37" t="s">
        <v>629</v>
      </c>
      <c r="J153" s="37" t="s">
        <v>630</v>
      </c>
      <c r="K153" s="37"/>
      <c r="L153" s="40">
        <v>5</v>
      </c>
      <c r="M153" s="40"/>
      <c r="N153" s="40"/>
      <c r="O153" s="40"/>
      <c r="P153" s="47"/>
    </row>
    <row r="154" spans="1:21" s="48" customFormat="1" ht="84.95" customHeight="1" x14ac:dyDescent="0.25">
      <c r="A154" s="34">
        <v>9</v>
      </c>
      <c r="B154" s="35" t="s">
        <v>596</v>
      </c>
      <c r="C154" s="42" t="s">
        <v>631</v>
      </c>
      <c r="D154" s="37" t="s">
        <v>30</v>
      </c>
      <c r="E154" s="39" t="s">
        <v>37</v>
      </c>
      <c r="F154" s="39" t="s">
        <v>38</v>
      </c>
      <c r="G154" s="37" t="s">
        <v>24</v>
      </c>
      <c r="H154" s="37" t="s">
        <v>632</v>
      </c>
      <c r="I154" s="37" t="s">
        <v>633</v>
      </c>
      <c r="J154" s="37" t="s">
        <v>634</v>
      </c>
      <c r="K154" s="37"/>
      <c r="L154" s="40">
        <v>5</v>
      </c>
      <c r="M154" s="40"/>
      <c r="N154" s="40"/>
      <c r="O154" s="40"/>
      <c r="P154" s="47"/>
    </row>
    <row r="155" spans="1:21" s="48" customFormat="1" ht="84.95" customHeight="1" x14ac:dyDescent="0.25">
      <c r="A155" s="34">
        <v>10</v>
      </c>
      <c r="B155" s="35" t="s">
        <v>596</v>
      </c>
      <c r="C155" s="42" t="s">
        <v>635</v>
      </c>
      <c r="D155" s="37" t="s">
        <v>168</v>
      </c>
      <c r="E155" s="39" t="s">
        <v>37</v>
      </c>
      <c r="F155" s="39" t="s">
        <v>73</v>
      </c>
      <c r="G155" s="37" t="s">
        <v>32</v>
      </c>
      <c r="H155" s="37" t="s">
        <v>636</v>
      </c>
      <c r="I155" s="37" t="s">
        <v>637</v>
      </c>
      <c r="J155" s="37" t="s">
        <v>638</v>
      </c>
      <c r="K155" s="37"/>
      <c r="L155" s="40">
        <v>5</v>
      </c>
      <c r="M155" s="40"/>
      <c r="N155" s="40"/>
      <c r="O155" s="40"/>
      <c r="P155" s="47"/>
    </row>
    <row r="156" spans="1:21" s="33" customFormat="1" ht="39.950000000000003" customHeight="1" x14ac:dyDescent="0.25">
      <c r="A156" s="30" t="s">
        <v>639</v>
      </c>
      <c r="B156" s="30"/>
      <c r="C156" s="31">
        <f>COUNT(A157:A167)</f>
        <v>11</v>
      </c>
      <c r="D156" s="53"/>
      <c r="E156" s="31"/>
      <c r="F156" s="31"/>
      <c r="G156" s="53"/>
      <c r="H156" s="53"/>
      <c r="I156" s="53"/>
      <c r="J156" s="53"/>
      <c r="K156" s="53"/>
      <c r="L156" s="54">
        <f>SUM(L157:L167)</f>
        <v>74</v>
      </c>
      <c r="M156" s="54">
        <v>238</v>
      </c>
      <c r="N156" s="54">
        <v>12</v>
      </c>
      <c r="O156" s="54">
        <v>4</v>
      </c>
      <c r="P156" s="32"/>
      <c r="Q156" s="32"/>
    </row>
    <row r="157" spans="1:21" ht="84.95" customHeight="1" x14ac:dyDescent="0.25">
      <c r="A157" s="34">
        <v>1</v>
      </c>
      <c r="B157" s="35" t="s">
        <v>640</v>
      </c>
      <c r="C157" s="42" t="s">
        <v>641</v>
      </c>
      <c r="D157" s="37" t="s">
        <v>57</v>
      </c>
      <c r="E157" s="38" t="s">
        <v>22</v>
      </c>
      <c r="F157" s="39" t="s">
        <v>308</v>
      </c>
      <c r="G157" s="37" t="s">
        <v>113</v>
      </c>
      <c r="H157" s="37" t="s">
        <v>642</v>
      </c>
      <c r="I157" s="37" t="s">
        <v>643</v>
      </c>
      <c r="J157" s="37" t="s">
        <v>644</v>
      </c>
      <c r="K157" s="37" t="s">
        <v>645</v>
      </c>
      <c r="L157" s="40">
        <v>5</v>
      </c>
      <c r="M157" s="40"/>
      <c r="N157" s="40"/>
      <c r="O157" s="40"/>
      <c r="P157" s="41"/>
    </row>
    <row r="158" spans="1:21" ht="84.95" customHeight="1" x14ac:dyDescent="0.25">
      <c r="A158" s="34">
        <v>2</v>
      </c>
      <c r="B158" s="35" t="s">
        <v>640</v>
      </c>
      <c r="C158" s="42" t="s">
        <v>646</v>
      </c>
      <c r="D158" s="37" t="s">
        <v>168</v>
      </c>
      <c r="E158" s="38" t="s">
        <v>22</v>
      </c>
      <c r="F158" s="39" t="s">
        <v>647</v>
      </c>
      <c r="G158" s="37" t="s">
        <v>32</v>
      </c>
      <c r="H158" s="37" t="s">
        <v>648</v>
      </c>
      <c r="I158" s="37" t="s">
        <v>649</v>
      </c>
      <c r="J158" s="37"/>
      <c r="K158" s="37"/>
      <c r="L158" s="40">
        <v>5</v>
      </c>
      <c r="M158" s="40"/>
      <c r="N158" s="40"/>
      <c r="O158" s="40"/>
      <c r="P158" s="41"/>
    </row>
    <row r="159" spans="1:21" s="6" customFormat="1" ht="84.95" customHeight="1" x14ac:dyDescent="0.25">
      <c r="A159" s="34">
        <v>3</v>
      </c>
      <c r="B159" s="35" t="s">
        <v>640</v>
      </c>
      <c r="C159" s="42" t="s">
        <v>650</v>
      </c>
      <c r="D159" s="37" t="s">
        <v>21</v>
      </c>
      <c r="E159" s="39" t="s">
        <v>37</v>
      </c>
      <c r="F159" s="39" t="s">
        <v>294</v>
      </c>
      <c r="G159" s="37" t="s">
        <v>24</v>
      </c>
      <c r="H159" s="37" t="s">
        <v>651</v>
      </c>
      <c r="I159" s="37" t="s">
        <v>652</v>
      </c>
      <c r="J159" s="37">
        <v>89056710406</v>
      </c>
      <c r="K159" s="37" t="s">
        <v>653</v>
      </c>
      <c r="L159" s="40">
        <v>6</v>
      </c>
      <c r="M159" s="40"/>
      <c r="N159" s="40"/>
      <c r="O159" s="40"/>
      <c r="P159" s="41"/>
    </row>
    <row r="160" spans="1:21" s="6" customFormat="1" ht="84.95" customHeight="1" x14ac:dyDescent="0.25">
      <c r="A160" s="34">
        <v>4</v>
      </c>
      <c r="B160" s="35" t="s">
        <v>640</v>
      </c>
      <c r="C160" s="42" t="s">
        <v>654</v>
      </c>
      <c r="D160" s="37" t="s">
        <v>57</v>
      </c>
      <c r="E160" s="39" t="s">
        <v>37</v>
      </c>
      <c r="F160" s="39" t="s">
        <v>83</v>
      </c>
      <c r="G160" s="37" t="s">
        <v>24</v>
      </c>
      <c r="H160" s="37" t="s">
        <v>655</v>
      </c>
      <c r="I160" s="37" t="s">
        <v>656</v>
      </c>
      <c r="J160" s="37" t="s">
        <v>657</v>
      </c>
      <c r="K160" s="37" t="s">
        <v>658</v>
      </c>
      <c r="L160" s="40">
        <v>5</v>
      </c>
      <c r="M160" s="40"/>
      <c r="N160" s="40"/>
      <c r="O160" s="40"/>
      <c r="P160" s="41"/>
    </row>
    <row r="161" spans="1:17" s="6" customFormat="1" ht="84.95" customHeight="1" x14ac:dyDescent="0.25">
      <c r="A161" s="34">
        <v>5</v>
      </c>
      <c r="B161" s="35" t="s">
        <v>640</v>
      </c>
      <c r="C161" s="42" t="s">
        <v>659</v>
      </c>
      <c r="D161" s="37" t="s">
        <v>30</v>
      </c>
      <c r="E161" s="39" t="s">
        <v>37</v>
      </c>
      <c r="F161" s="39" t="s">
        <v>294</v>
      </c>
      <c r="G161" s="37" t="s">
        <v>24</v>
      </c>
      <c r="H161" s="37"/>
      <c r="I161" s="37" t="s">
        <v>660</v>
      </c>
      <c r="J161" s="37" t="s">
        <v>661</v>
      </c>
      <c r="K161" s="37"/>
      <c r="L161" s="40">
        <v>5</v>
      </c>
      <c r="M161" s="40"/>
      <c r="N161" s="40"/>
      <c r="O161" s="40"/>
      <c r="P161" s="41"/>
    </row>
    <row r="162" spans="1:17" s="6" customFormat="1" ht="84.95" customHeight="1" x14ac:dyDescent="0.25">
      <c r="A162" s="34">
        <v>6</v>
      </c>
      <c r="B162" s="35" t="s">
        <v>640</v>
      </c>
      <c r="C162" s="42" t="s">
        <v>662</v>
      </c>
      <c r="D162" s="37" t="s">
        <v>30</v>
      </c>
      <c r="E162" s="39" t="s">
        <v>37</v>
      </c>
      <c r="F162" s="39" t="s">
        <v>315</v>
      </c>
      <c r="G162" s="37" t="s">
        <v>32</v>
      </c>
      <c r="H162" s="37"/>
      <c r="I162" s="37" t="s">
        <v>663</v>
      </c>
      <c r="J162" s="37" t="s">
        <v>664</v>
      </c>
      <c r="K162" s="37"/>
      <c r="L162" s="40">
        <v>5</v>
      </c>
      <c r="M162" s="40"/>
      <c r="N162" s="40"/>
      <c r="O162" s="40"/>
      <c r="P162" s="41"/>
    </row>
    <row r="163" spans="1:17" s="6" customFormat="1" ht="84.95" customHeight="1" x14ac:dyDescent="0.25">
      <c r="A163" s="34">
        <v>7</v>
      </c>
      <c r="B163" s="35" t="s">
        <v>640</v>
      </c>
      <c r="C163" s="42" t="s">
        <v>665</v>
      </c>
      <c r="D163" s="37" t="s">
        <v>30</v>
      </c>
      <c r="E163" s="39" t="s">
        <v>37</v>
      </c>
      <c r="F163" s="39" t="s">
        <v>127</v>
      </c>
      <c r="G163" s="37" t="s">
        <v>24</v>
      </c>
      <c r="H163" s="37" t="s">
        <v>666</v>
      </c>
      <c r="I163" s="37" t="s">
        <v>667</v>
      </c>
      <c r="J163" s="37" t="s">
        <v>668</v>
      </c>
      <c r="K163" s="37"/>
      <c r="L163" s="40">
        <v>5</v>
      </c>
      <c r="M163" s="40"/>
      <c r="N163" s="40"/>
      <c r="O163" s="40"/>
      <c r="P163" s="41"/>
    </row>
    <row r="164" spans="1:17" s="6" customFormat="1" ht="84.95" customHeight="1" x14ac:dyDescent="0.25">
      <c r="A164" s="34">
        <v>8</v>
      </c>
      <c r="B164" s="35" t="s">
        <v>640</v>
      </c>
      <c r="C164" s="42" t="s">
        <v>669</v>
      </c>
      <c r="D164" s="37" t="s">
        <v>168</v>
      </c>
      <c r="E164" s="39" t="s">
        <v>37</v>
      </c>
      <c r="F164" s="39" t="s">
        <v>44</v>
      </c>
      <c r="G164" s="37" t="s">
        <v>24</v>
      </c>
      <c r="H164" s="37" t="s">
        <v>670</v>
      </c>
      <c r="I164" s="37" t="s">
        <v>671</v>
      </c>
      <c r="J164" s="37" t="s">
        <v>672</v>
      </c>
      <c r="K164" s="37"/>
      <c r="L164" s="40">
        <v>7</v>
      </c>
      <c r="M164" s="40"/>
      <c r="N164" s="40"/>
      <c r="O164" s="40"/>
      <c r="P164" s="41"/>
    </row>
    <row r="165" spans="1:17" s="6" customFormat="1" ht="84.95" customHeight="1" x14ac:dyDescent="0.25">
      <c r="A165" s="34">
        <v>9</v>
      </c>
      <c r="B165" s="35" t="s">
        <v>640</v>
      </c>
      <c r="C165" s="42" t="s">
        <v>673</v>
      </c>
      <c r="D165" s="37" t="s">
        <v>168</v>
      </c>
      <c r="E165" s="39" t="s">
        <v>37</v>
      </c>
      <c r="F165" s="39" t="s">
        <v>294</v>
      </c>
      <c r="G165" s="37" t="s">
        <v>32</v>
      </c>
      <c r="H165" s="37" t="s">
        <v>674</v>
      </c>
      <c r="I165" s="37" t="s">
        <v>675</v>
      </c>
      <c r="J165" s="37" t="s">
        <v>676</v>
      </c>
      <c r="K165" s="37"/>
      <c r="L165" s="40">
        <v>5</v>
      </c>
      <c r="M165" s="40"/>
      <c r="N165" s="40"/>
      <c r="O165" s="40"/>
      <c r="P165" s="41"/>
    </row>
    <row r="166" spans="1:17" s="6" customFormat="1" ht="84.95" customHeight="1" x14ac:dyDescent="0.25">
      <c r="A166" s="34">
        <v>10</v>
      </c>
      <c r="B166" s="35" t="s">
        <v>640</v>
      </c>
      <c r="C166" s="42" t="s">
        <v>677</v>
      </c>
      <c r="D166" s="37" t="s">
        <v>168</v>
      </c>
      <c r="E166" s="39" t="s">
        <v>37</v>
      </c>
      <c r="F166" s="39" t="s">
        <v>44</v>
      </c>
      <c r="G166" s="37" t="s">
        <v>32</v>
      </c>
      <c r="H166" s="37" t="s">
        <v>678</v>
      </c>
      <c r="I166" s="37" t="s">
        <v>679</v>
      </c>
      <c r="J166" s="37" t="s">
        <v>680</v>
      </c>
      <c r="K166" s="37"/>
      <c r="L166" s="40">
        <v>5</v>
      </c>
      <c r="M166" s="40"/>
      <c r="N166" s="40"/>
      <c r="O166" s="40"/>
      <c r="P166" s="41"/>
    </row>
    <row r="167" spans="1:17" s="6" customFormat="1" ht="84.95" customHeight="1" x14ac:dyDescent="0.25">
      <c r="A167" s="34">
        <v>11</v>
      </c>
      <c r="B167" s="35" t="s">
        <v>640</v>
      </c>
      <c r="C167" s="42" t="s">
        <v>681</v>
      </c>
      <c r="D167" s="37" t="s">
        <v>168</v>
      </c>
      <c r="E167" s="39" t="s">
        <v>37</v>
      </c>
      <c r="F167" s="39" t="s">
        <v>294</v>
      </c>
      <c r="G167" s="37" t="s">
        <v>24</v>
      </c>
      <c r="H167" s="37" t="s">
        <v>682</v>
      </c>
      <c r="I167" s="37" t="s">
        <v>683</v>
      </c>
      <c r="J167" s="37" t="s">
        <v>684</v>
      </c>
      <c r="K167" s="37"/>
      <c r="L167" s="40">
        <v>21</v>
      </c>
      <c r="M167" s="40"/>
      <c r="N167" s="40"/>
      <c r="O167" s="40"/>
      <c r="P167" s="41"/>
    </row>
    <row r="168" spans="1:17" s="33" customFormat="1" ht="39.950000000000003" customHeight="1" x14ac:dyDescent="0.25">
      <c r="A168" s="30" t="s">
        <v>685</v>
      </c>
      <c r="B168" s="30"/>
      <c r="C168" s="31">
        <f>COUNT(A169:A176)</f>
        <v>8</v>
      </c>
      <c r="D168" s="53"/>
      <c r="E168" s="31"/>
      <c r="F168" s="31"/>
      <c r="G168" s="53"/>
      <c r="H168" s="53"/>
      <c r="I168" s="53"/>
      <c r="J168" s="53"/>
      <c r="K168" s="53"/>
      <c r="L168" s="54">
        <f>SUM(L169:L176)</f>
        <v>50</v>
      </c>
      <c r="M168" s="54">
        <v>190</v>
      </c>
      <c r="N168" s="54">
        <v>15</v>
      </c>
      <c r="O168" s="54">
        <v>5</v>
      </c>
      <c r="P168" s="32"/>
      <c r="Q168" s="32"/>
    </row>
    <row r="169" spans="1:17" ht="84.95" customHeight="1" x14ac:dyDescent="0.25">
      <c r="A169" s="34">
        <v>1</v>
      </c>
      <c r="B169" s="35" t="s">
        <v>686</v>
      </c>
      <c r="C169" s="42" t="s">
        <v>687</v>
      </c>
      <c r="D169" s="37" t="s">
        <v>168</v>
      </c>
      <c r="E169" s="38" t="s">
        <v>22</v>
      </c>
      <c r="F169" s="39" t="s">
        <v>225</v>
      </c>
      <c r="G169" s="37" t="s">
        <v>32</v>
      </c>
      <c r="H169" s="37" t="s">
        <v>688</v>
      </c>
      <c r="I169" s="37" t="s">
        <v>689</v>
      </c>
      <c r="J169" s="37"/>
      <c r="K169" s="37"/>
      <c r="L169" s="40">
        <v>5</v>
      </c>
      <c r="M169" s="40"/>
      <c r="N169" s="40"/>
      <c r="O169" s="40"/>
      <c r="P169" s="41"/>
    </row>
    <row r="170" spans="1:17" s="6" customFormat="1" ht="84.95" customHeight="1" x14ac:dyDescent="0.25">
      <c r="A170" s="34">
        <v>2</v>
      </c>
      <c r="B170" s="35" t="s">
        <v>686</v>
      </c>
      <c r="C170" s="42" t="s">
        <v>690</v>
      </c>
      <c r="D170" s="37" t="s">
        <v>691</v>
      </c>
      <c r="E170" s="39" t="s">
        <v>37</v>
      </c>
      <c r="F170" s="39" t="s">
        <v>23</v>
      </c>
      <c r="G170" s="37" t="s">
        <v>24</v>
      </c>
      <c r="H170" s="37" t="s">
        <v>692</v>
      </c>
      <c r="I170" s="37" t="s">
        <v>693</v>
      </c>
      <c r="J170" s="37" t="s">
        <v>694</v>
      </c>
      <c r="K170" s="37" t="s">
        <v>695</v>
      </c>
      <c r="L170" s="40">
        <v>10</v>
      </c>
      <c r="M170" s="40"/>
      <c r="N170" s="40"/>
      <c r="O170" s="40"/>
      <c r="P170" s="41"/>
    </row>
    <row r="171" spans="1:17" s="6" customFormat="1" ht="84.95" customHeight="1" x14ac:dyDescent="0.25">
      <c r="A171" s="34">
        <v>3</v>
      </c>
      <c r="B171" s="35" t="s">
        <v>686</v>
      </c>
      <c r="C171" s="42" t="s">
        <v>696</v>
      </c>
      <c r="D171" s="37" t="s">
        <v>57</v>
      </c>
      <c r="E171" s="39" t="s">
        <v>37</v>
      </c>
      <c r="F171" s="39" t="s">
        <v>44</v>
      </c>
      <c r="G171" s="37" t="s">
        <v>24</v>
      </c>
      <c r="H171" s="37" t="s">
        <v>697</v>
      </c>
      <c r="I171" s="37" t="s">
        <v>698</v>
      </c>
      <c r="J171" s="37"/>
      <c r="K171" s="37"/>
      <c r="L171" s="40">
        <v>5</v>
      </c>
      <c r="M171" s="40"/>
      <c r="N171" s="40"/>
      <c r="O171" s="40"/>
      <c r="P171" s="41"/>
    </row>
    <row r="172" spans="1:17" s="6" customFormat="1" ht="84.95" customHeight="1" x14ac:dyDescent="0.25">
      <c r="A172" s="34">
        <v>4</v>
      </c>
      <c r="B172" s="35" t="s">
        <v>686</v>
      </c>
      <c r="C172" s="42" t="s">
        <v>699</v>
      </c>
      <c r="D172" s="37" t="s">
        <v>57</v>
      </c>
      <c r="E172" s="39" t="s">
        <v>37</v>
      </c>
      <c r="F172" s="39" t="s">
        <v>178</v>
      </c>
      <c r="G172" s="37" t="s">
        <v>24</v>
      </c>
      <c r="H172" s="37" t="s">
        <v>700</v>
      </c>
      <c r="I172" s="37" t="s">
        <v>701</v>
      </c>
      <c r="J172" s="37"/>
      <c r="K172" s="37"/>
      <c r="L172" s="40">
        <v>5</v>
      </c>
      <c r="M172" s="40"/>
      <c r="N172" s="40"/>
      <c r="O172" s="40"/>
      <c r="P172" s="41"/>
    </row>
    <row r="173" spans="1:17" s="6" customFormat="1" ht="84.95" customHeight="1" x14ac:dyDescent="0.25">
      <c r="A173" s="34">
        <v>5</v>
      </c>
      <c r="B173" s="35" t="s">
        <v>686</v>
      </c>
      <c r="C173" s="42" t="s">
        <v>702</v>
      </c>
      <c r="D173" s="37" t="s">
        <v>57</v>
      </c>
      <c r="E173" s="39" t="s">
        <v>37</v>
      </c>
      <c r="F173" s="39" t="s">
        <v>127</v>
      </c>
      <c r="G173" s="37" t="s">
        <v>24</v>
      </c>
      <c r="H173" s="37" t="s">
        <v>703</v>
      </c>
      <c r="I173" s="37" t="s">
        <v>704</v>
      </c>
      <c r="J173" s="37"/>
      <c r="K173" s="37"/>
      <c r="L173" s="40">
        <v>5</v>
      </c>
      <c r="M173" s="40"/>
      <c r="N173" s="40"/>
      <c r="O173" s="40"/>
      <c r="P173" s="41"/>
    </row>
    <row r="174" spans="1:17" s="6" customFormat="1" ht="84.95" customHeight="1" x14ac:dyDescent="0.25">
      <c r="A174" s="34">
        <v>6</v>
      </c>
      <c r="B174" s="35" t="s">
        <v>686</v>
      </c>
      <c r="C174" s="42" t="s">
        <v>705</v>
      </c>
      <c r="D174" s="37" t="s">
        <v>30</v>
      </c>
      <c r="E174" s="39" t="s">
        <v>37</v>
      </c>
      <c r="F174" s="39" t="s">
        <v>308</v>
      </c>
      <c r="G174" s="37" t="s">
        <v>24</v>
      </c>
      <c r="H174" s="37" t="s">
        <v>706</v>
      </c>
      <c r="I174" s="37" t="s">
        <v>707</v>
      </c>
      <c r="J174" s="37"/>
      <c r="K174" s="37"/>
      <c r="L174" s="40">
        <v>5</v>
      </c>
      <c r="M174" s="40"/>
      <c r="N174" s="40"/>
      <c r="O174" s="40"/>
      <c r="P174" s="41"/>
    </row>
    <row r="175" spans="1:17" s="6" customFormat="1" ht="84.95" customHeight="1" x14ac:dyDescent="0.25">
      <c r="A175" s="34">
        <v>7</v>
      </c>
      <c r="B175" s="35" t="s">
        <v>686</v>
      </c>
      <c r="C175" s="42" t="s">
        <v>708</v>
      </c>
      <c r="D175" s="37" t="s">
        <v>30</v>
      </c>
      <c r="E175" s="39" t="s">
        <v>37</v>
      </c>
      <c r="F175" s="39" t="s">
        <v>647</v>
      </c>
      <c r="G175" s="37" t="s">
        <v>24</v>
      </c>
      <c r="H175" s="37" t="s">
        <v>709</v>
      </c>
      <c r="I175" s="37" t="s">
        <v>710</v>
      </c>
      <c r="J175" s="37"/>
      <c r="K175" s="37"/>
      <c r="L175" s="40">
        <v>5</v>
      </c>
      <c r="M175" s="40"/>
      <c r="N175" s="40"/>
      <c r="O175" s="40"/>
      <c r="P175" s="41"/>
    </row>
    <row r="176" spans="1:17" s="6" customFormat="1" ht="84.95" customHeight="1" x14ac:dyDescent="0.25">
      <c r="A176" s="34">
        <v>8</v>
      </c>
      <c r="B176" s="35" t="s">
        <v>686</v>
      </c>
      <c r="C176" s="42" t="s">
        <v>711</v>
      </c>
      <c r="D176" s="37" t="s">
        <v>168</v>
      </c>
      <c r="E176" s="39" t="s">
        <v>37</v>
      </c>
      <c r="F176" s="39" t="s">
        <v>315</v>
      </c>
      <c r="G176" s="37" t="s">
        <v>32</v>
      </c>
      <c r="H176" s="37" t="s">
        <v>712</v>
      </c>
      <c r="I176" s="37" t="s">
        <v>713</v>
      </c>
      <c r="J176" s="37" t="s">
        <v>714</v>
      </c>
      <c r="K176" s="37" t="s">
        <v>715</v>
      </c>
      <c r="L176" s="43">
        <v>10</v>
      </c>
      <c r="M176" s="43"/>
      <c r="N176" s="43"/>
      <c r="O176" s="43"/>
      <c r="P176" s="41"/>
    </row>
    <row r="177" spans="1:21" s="33" customFormat="1" ht="39.950000000000003" customHeight="1" x14ac:dyDescent="0.25">
      <c r="A177" s="30" t="s">
        <v>716</v>
      </c>
      <c r="B177" s="30"/>
      <c r="C177" s="31">
        <f>COUNT(A178:A188)</f>
        <v>11</v>
      </c>
      <c r="D177" s="53"/>
      <c r="E177" s="31"/>
      <c r="F177" s="31"/>
      <c r="G177" s="53"/>
      <c r="H177" s="53"/>
      <c r="I177" s="53"/>
      <c r="J177" s="53"/>
      <c r="K177" s="53"/>
      <c r="L177" s="54">
        <f>SUM(L178:L188)</f>
        <v>186</v>
      </c>
      <c r="M177" s="54">
        <v>135</v>
      </c>
      <c r="N177" s="54">
        <v>35</v>
      </c>
      <c r="O177" s="54">
        <v>3</v>
      </c>
      <c r="P177" s="32"/>
      <c r="Q177" s="32"/>
    </row>
    <row r="178" spans="1:21" ht="84.95" customHeight="1" x14ac:dyDescent="0.25">
      <c r="A178" s="34">
        <v>1</v>
      </c>
      <c r="B178" s="35" t="s">
        <v>717</v>
      </c>
      <c r="C178" s="42" t="s">
        <v>718</v>
      </c>
      <c r="D178" s="37" t="s">
        <v>57</v>
      </c>
      <c r="E178" s="38" t="s">
        <v>22</v>
      </c>
      <c r="F178" s="39" t="s">
        <v>294</v>
      </c>
      <c r="G178" s="37" t="s">
        <v>24</v>
      </c>
      <c r="H178" s="37" t="s">
        <v>719</v>
      </c>
      <c r="I178" s="37" t="s">
        <v>720</v>
      </c>
      <c r="J178" s="37" t="s">
        <v>721</v>
      </c>
      <c r="K178" s="37" t="s">
        <v>722</v>
      </c>
      <c r="L178" s="40">
        <v>10</v>
      </c>
      <c r="M178" s="40"/>
      <c r="N178" s="40"/>
      <c r="O178" s="40"/>
      <c r="P178" s="41"/>
    </row>
    <row r="179" spans="1:21" ht="84.95" customHeight="1" x14ac:dyDescent="0.25">
      <c r="A179" s="34">
        <v>2</v>
      </c>
      <c r="B179" s="35" t="s">
        <v>717</v>
      </c>
      <c r="C179" s="42" t="s">
        <v>723</v>
      </c>
      <c r="D179" s="37" t="s">
        <v>30</v>
      </c>
      <c r="E179" s="38" t="s">
        <v>22</v>
      </c>
      <c r="F179" s="39" t="s">
        <v>73</v>
      </c>
      <c r="G179" s="37" t="s">
        <v>24</v>
      </c>
      <c r="H179" s="37" t="s">
        <v>724</v>
      </c>
      <c r="I179" s="37" t="s">
        <v>725</v>
      </c>
      <c r="J179" s="37"/>
      <c r="K179" s="37" t="s">
        <v>431</v>
      </c>
      <c r="L179" s="40">
        <v>20</v>
      </c>
      <c r="M179" s="40"/>
      <c r="N179" s="40"/>
      <c r="O179" s="40"/>
      <c r="P179" s="41"/>
    </row>
    <row r="180" spans="1:21" ht="84.95" customHeight="1" x14ac:dyDescent="0.25">
      <c r="A180" s="34">
        <v>3</v>
      </c>
      <c r="B180" s="35" t="s">
        <v>717</v>
      </c>
      <c r="C180" s="42" t="s">
        <v>726</v>
      </c>
      <c r="D180" s="37" t="s">
        <v>30</v>
      </c>
      <c r="E180" s="38" t="s">
        <v>22</v>
      </c>
      <c r="F180" s="39" t="s">
        <v>127</v>
      </c>
      <c r="G180" s="37" t="s">
        <v>24</v>
      </c>
      <c r="H180" s="37" t="s">
        <v>727</v>
      </c>
      <c r="I180" s="37" t="s">
        <v>728</v>
      </c>
      <c r="J180" s="37" t="s">
        <v>729</v>
      </c>
      <c r="K180" s="37"/>
      <c r="L180" s="40">
        <v>5</v>
      </c>
      <c r="M180" s="40"/>
      <c r="N180" s="40"/>
      <c r="O180" s="40"/>
      <c r="P180" s="41"/>
    </row>
    <row r="181" spans="1:21" ht="84.95" customHeight="1" x14ac:dyDescent="0.25">
      <c r="A181" s="34">
        <v>4</v>
      </c>
      <c r="B181" s="35" t="s">
        <v>717</v>
      </c>
      <c r="C181" s="42" t="s">
        <v>730</v>
      </c>
      <c r="D181" s="37" t="s">
        <v>30</v>
      </c>
      <c r="E181" s="38" t="s">
        <v>22</v>
      </c>
      <c r="F181" s="39" t="s">
        <v>127</v>
      </c>
      <c r="G181" s="37" t="s">
        <v>24</v>
      </c>
      <c r="H181" s="37" t="s">
        <v>731</v>
      </c>
      <c r="I181" s="37" t="s">
        <v>732</v>
      </c>
      <c r="J181" s="37" t="s">
        <v>733</v>
      </c>
      <c r="K181" s="37"/>
      <c r="L181" s="40">
        <v>5</v>
      </c>
      <c r="M181" s="40"/>
      <c r="N181" s="40"/>
      <c r="O181" s="40"/>
      <c r="P181" s="41"/>
    </row>
    <row r="182" spans="1:21" ht="84.95" customHeight="1" x14ac:dyDescent="0.25">
      <c r="A182" s="34">
        <v>5</v>
      </c>
      <c r="B182" s="35" t="s">
        <v>717</v>
      </c>
      <c r="C182" s="42" t="s">
        <v>734</v>
      </c>
      <c r="D182" s="37" t="s">
        <v>30</v>
      </c>
      <c r="E182" s="38" t="s">
        <v>22</v>
      </c>
      <c r="F182" s="39" t="s">
        <v>73</v>
      </c>
      <c r="G182" s="37" t="s">
        <v>24</v>
      </c>
      <c r="H182" s="37" t="s">
        <v>735</v>
      </c>
      <c r="I182" s="37" t="s">
        <v>736</v>
      </c>
      <c r="J182" s="37" t="s">
        <v>737</v>
      </c>
      <c r="K182" s="37"/>
      <c r="L182" s="40">
        <v>6</v>
      </c>
      <c r="M182" s="40"/>
      <c r="N182" s="40"/>
      <c r="O182" s="40"/>
      <c r="P182" s="41"/>
    </row>
    <row r="183" spans="1:21" ht="84.95" customHeight="1" x14ac:dyDescent="0.25">
      <c r="A183" s="34">
        <v>6</v>
      </c>
      <c r="B183" s="35" t="s">
        <v>717</v>
      </c>
      <c r="C183" s="42" t="s">
        <v>738</v>
      </c>
      <c r="D183" s="37" t="s">
        <v>30</v>
      </c>
      <c r="E183" s="38" t="s">
        <v>22</v>
      </c>
      <c r="F183" s="39" t="s">
        <v>73</v>
      </c>
      <c r="G183" s="37" t="s">
        <v>24</v>
      </c>
      <c r="H183" s="37" t="s">
        <v>739</v>
      </c>
      <c r="I183" s="37" t="s">
        <v>740</v>
      </c>
      <c r="J183" s="37"/>
      <c r="K183" s="37"/>
      <c r="L183" s="40">
        <v>16</v>
      </c>
      <c r="M183" s="40"/>
      <c r="N183" s="40"/>
      <c r="O183" s="40"/>
      <c r="P183" s="41"/>
    </row>
    <row r="184" spans="1:21" ht="84.95" customHeight="1" x14ac:dyDescent="0.25">
      <c r="A184" s="34">
        <v>7</v>
      </c>
      <c r="B184" s="35" t="s">
        <v>717</v>
      </c>
      <c r="C184" s="42" t="s">
        <v>741</v>
      </c>
      <c r="D184" s="37" t="s">
        <v>168</v>
      </c>
      <c r="E184" s="38" t="s">
        <v>22</v>
      </c>
      <c r="F184" s="39" t="s">
        <v>308</v>
      </c>
      <c r="G184" s="37" t="s">
        <v>24</v>
      </c>
      <c r="H184" s="37" t="s">
        <v>742</v>
      </c>
      <c r="I184" s="37" t="s">
        <v>743</v>
      </c>
      <c r="J184" s="37"/>
      <c r="K184" s="37"/>
      <c r="L184" s="40">
        <v>5</v>
      </c>
      <c r="M184" s="40"/>
      <c r="N184" s="40"/>
      <c r="O184" s="40"/>
      <c r="P184" s="41"/>
    </row>
    <row r="185" spans="1:21" ht="84.95" customHeight="1" x14ac:dyDescent="0.25">
      <c r="A185" s="34">
        <v>8</v>
      </c>
      <c r="B185" s="35" t="s">
        <v>717</v>
      </c>
      <c r="C185" s="42" t="s">
        <v>744</v>
      </c>
      <c r="D185" s="37" t="s">
        <v>168</v>
      </c>
      <c r="E185" s="38" t="s">
        <v>22</v>
      </c>
      <c r="F185" s="39" t="s">
        <v>31</v>
      </c>
      <c r="G185" s="37" t="s">
        <v>32</v>
      </c>
      <c r="H185" s="37" t="s">
        <v>745</v>
      </c>
      <c r="I185" s="37" t="s">
        <v>746</v>
      </c>
      <c r="J185" s="37"/>
      <c r="K185" s="37"/>
      <c r="L185" s="40">
        <v>5</v>
      </c>
      <c r="M185" s="40"/>
      <c r="N185" s="40"/>
      <c r="O185" s="40"/>
      <c r="P185" s="41"/>
    </row>
    <row r="186" spans="1:21" s="6" customFormat="1" ht="84.95" customHeight="1" x14ac:dyDescent="0.25">
      <c r="A186" s="34">
        <v>9</v>
      </c>
      <c r="B186" s="35" t="s">
        <v>717</v>
      </c>
      <c r="C186" s="42" t="s">
        <v>747</v>
      </c>
      <c r="D186" s="37" t="s">
        <v>57</v>
      </c>
      <c r="E186" s="38" t="s">
        <v>22</v>
      </c>
      <c r="F186" s="39" t="s">
        <v>294</v>
      </c>
      <c r="G186" s="37" t="s">
        <v>113</v>
      </c>
      <c r="H186" s="37" t="s">
        <v>748</v>
      </c>
      <c r="I186" s="37" t="s">
        <v>749</v>
      </c>
      <c r="J186" s="37" t="s">
        <v>750</v>
      </c>
      <c r="K186" s="37"/>
      <c r="L186" s="40">
        <v>5</v>
      </c>
      <c r="M186" s="40"/>
      <c r="N186" s="40"/>
      <c r="O186" s="40"/>
      <c r="P186" s="41"/>
    </row>
    <row r="187" spans="1:21" s="6" customFormat="1" ht="84.95" customHeight="1" x14ac:dyDescent="0.25">
      <c r="A187" s="34">
        <v>10</v>
      </c>
      <c r="B187" s="35" t="s">
        <v>717</v>
      </c>
      <c r="C187" s="42" t="s">
        <v>751</v>
      </c>
      <c r="D187" s="37" t="s">
        <v>30</v>
      </c>
      <c r="E187" s="38" t="s">
        <v>22</v>
      </c>
      <c r="F187" s="39" t="s">
        <v>73</v>
      </c>
      <c r="G187" s="37" t="s">
        <v>24</v>
      </c>
      <c r="H187" s="37" t="s">
        <v>752</v>
      </c>
      <c r="I187" s="37" t="s">
        <v>753</v>
      </c>
      <c r="J187" s="37"/>
      <c r="K187" s="37"/>
      <c r="L187" s="40">
        <v>15</v>
      </c>
      <c r="M187" s="40"/>
      <c r="N187" s="40"/>
      <c r="O187" s="40"/>
      <c r="P187" s="41"/>
    </row>
    <row r="188" spans="1:21" s="6" customFormat="1" ht="84.95" customHeight="1" x14ac:dyDescent="0.25">
      <c r="A188" s="34">
        <v>11</v>
      </c>
      <c r="B188" s="35" t="s">
        <v>717</v>
      </c>
      <c r="C188" s="42" t="s">
        <v>754</v>
      </c>
      <c r="D188" s="37" t="s">
        <v>151</v>
      </c>
      <c r="E188" s="39" t="s">
        <v>37</v>
      </c>
      <c r="F188" s="39" t="s">
        <v>44</v>
      </c>
      <c r="G188" s="37" t="s">
        <v>24</v>
      </c>
      <c r="H188" s="37" t="s">
        <v>755</v>
      </c>
      <c r="I188" s="37" t="s">
        <v>756</v>
      </c>
      <c r="J188" s="37" t="s">
        <v>757</v>
      </c>
      <c r="K188" s="37" t="s">
        <v>758</v>
      </c>
      <c r="L188" s="40">
        <v>94</v>
      </c>
      <c r="M188" s="40"/>
      <c r="N188" s="40"/>
      <c r="O188" s="40"/>
      <c r="P188" s="41"/>
    </row>
    <row r="189" spans="1:21" s="33" customFormat="1" ht="39.950000000000003" customHeight="1" x14ac:dyDescent="0.25">
      <c r="A189" s="30" t="s">
        <v>759</v>
      </c>
      <c r="B189" s="30"/>
      <c r="C189" s="31">
        <f>COUNT(A190:A197)</f>
        <v>8</v>
      </c>
      <c r="D189" s="53"/>
      <c r="E189" s="31"/>
      <c r="F189" s="31"/>
      <c r="G189" s="53"/>
      <c r="H189" s="53"/>
      <c r="I189" s="53"/>
      <c r="J189" s="53"/>
      <c r="K189" s="53"/>
      <c r="L189" s="54">
        <f>SUM(L190:L197)</f>
        <v>55</v>
      </c>
      <c r="M189" s="54">
        <v>171</v>
      </c>
      <c r="N189" s="54">
        <v>47</v>
      </c>
      <c r="O189" s="54">
        <v>37</v>
      </c>
      <c r="P189" s="32"/>
      <c r="Q189" s="32"/>
    </row>
    <row r="190" spans="1:21" ht="84.95" customHeight="1" x14ac:dyDescent="0.25">
      <c r="A190" s="34">
        <v>1</v>
      </c>
      <c r="B190" s="35" t="s">
        <v>760</v>
      </c>
      <c r="C190" s="42" t="s">
        <v>761</v>
      </c>
      <c r="D190" s="37" t="s">
        <v>762</v>
      </c>
      <c r="E190" s="38" t="s">
        <v>22</v>
      </c>
      <c r="F190" s="39" t="s">
        <v>455</v>
      </c>
      <c r="G190" s="37" t="s">
        <v>24</v>
      </c>
      <c r="H190" s="37" t="s">
        <v>763</v>
      </c>
      <c r="I190" s="37" t="s">
        <v>764</v>
      </c>
      <c r="J190" s="37" t="s">
        <v>765</v>
      </c>
      <c r="K190" s="37">
        <v>10</v>
      </c>
      <c r="L190" s="40">
        <v>12</v>
      </c>
      <c r="M190" s="40"/>
      <c r="N190" s="40"/>
      <c r="O190" s="40"/>
      <c r="P190" s="41"/>
    </row>
    <row r="191" spans="1:21" s="6" customFormat="1" ht="84.95" customHeight="1" x14ac:dyDescent="0.25">
      <c r="A191" s="34">
        <v>2</v>
      </c>
      <c r="B191" s="35" t="s">
        <v>760</v>
      </c>
      <c r="C191" s="42" t="s">
        <v>766</v>
      </c>
      <c r="D191" s="37" t="s">
        <v>30</v>
      </c>
      <c r="E191" s="38" t="s">
        <v>22</v>
      </c>
      <c r="F191" s="39" t="s">
        <v>112</v>
      </c>
      <c r="G191" s="37" t="s">
        <v>24</v>
      </c>
      <c r="H191" s="37" t="s">
        <v>767</v>
      </c>
      <c r="I191" s="37" t="s">
        <v>768</v>
      </c>
      <c r="J191" s="37" t="s">
        <v>769</v>
      </c>
      <c r="K191" s="37"/>
      <c r="L191" s="40">
        <v>7</v>
      </c>
      <c r="M191" s="40"/>
      <c r="N191" s="40"/>
      <c r="O191" s="40"/>
      <c r="P191" s="41"/>
      <c r="R191" s="1"/>
      <c r="S191" s="1"/>
      <c r="T191" s="1"/>
      <c r="U191" s="1"/>
    </row>
    <row r="192" spans="1:21" s="6" customFormat="1" ht="84.95" customHeight="1" x14ac:dyDescent="0.25">
      <c r="A192" s="34">
        <v>3</v>
      </c>
      <c r="B192" s="35" t="s">
        <v>760</v>
      </c>
      <c r="C192" s="42" t="s">
        <v>770</v>
      </c>
      <c r="D192" s="37" t="s">
        <v>168</v>
      </c>
      <c r="E192" s="38" t="s">
        <v>22</v>
      </c>
      <c r="F192" s="39" t="s">
        <v>294</v>
      </c>
      <c r="G192" s="37" t="s">
        <v>24</v>
      </c>
      <c r="H192" s="37" t="s">
        <v>771</v>
      </c>
      <c r="I192" s="37" t="s">
        <v>772</v>
      </c>
      <c r="J192" s="37"/>
      <c r="K192" s="37"/>
      <c r="L192" s="40">
        <v>5</v>
      </c>
      <c r="M192" s="40"/>
      <c r="N192" s="40"/>
      <c r="O192" s="40"/>
      <c r="P192" s="41"/>
      <c r="R192" s="1"/>
      <c r="S192" s="1"/>
      <c r="T192" s="1"/>
      <c r="U192" s="1"/>
    </row>
    <row r="193" spans="1:21" s="6" customFormat="1" ht="84.95" customHeight="1" x14ac:dyDescent="0.25">
      <c r="A193" s="34">
        <v>4</v>
      </c>
      <c r="B193" s="35" t="s">
        <v>760</v>
      </c>
      <c r="C193" s="42" t="s">
        <v>773</v>
      </c>
      <c r="D193" s="37" t="s">
        <v>168</v>
      </c>
      <c r="E193" s="38" t="s">
        <v>22</v>
      </c>
      <c r="F193" s="39" t="s">
        <v>308</v>
      </c>
      <c r="G193" s="37" t="s">
        <v>24</v>
      </c>
      <c r="H193" s="37" t="s">
        <v>774</v>
      </c>
      <c r="I193" s="37" t="s">
        <v>775</v>
      </c>
      <c r="J193" s="37"/>
      <c r="K193" s="37"/>
      <c r="L193" s="40">
        <v>5</v>
      </c>
      <c r="M193" s="40"/>
      <c r="N193" s="40"/>
      <c r="O193" s="40"/>
      <c r="P193" s="41"/>
      <c r="R193" s="1"/>
      <c r="S193" s="1"/>
      <c r="T193" s="1"/>
      <c r="U193" s="1"/>
    </row>
    <row r="194" spans="1:21" s="6" customFormat="1" ht="84.95" customHeight="1" x14ac:dyDescent="0.25">
      <c r="A194" s="34">
        <v>5</v>
      </c>
      <c r="B194" s="35" t="s">
        <v>760</v>
      </c>
      <c r="C194" s="42" t="s">
        <v>776</v>
      </c>
      <c r="D194" s="37" t="s">
        <v>126</v>
      </c>
      <c r="E194" s="38" t="s">
        <v>22</v>
      </c>
      <c r="F194" s="39" t="s">
        <v>112</v>
      </c>
      <c r="G194" s="37" t="s">
        <v>24</v>
      </c>
      <c r="H194" s="37" t="s">
        <v>777</v>
      </c>
      <c r="I194" s="37" t="s">
        <v>778</v>
      </c>
      <c r="J194" s="37"/>
      <c r="K194" s="37"/>
      <c r="L194" s="40">
        <v>11</v>
      </c>
      <c r="M194" s="40"/>
      <c r="N194" s="40"/>
      <c r="O194" s="40"/>
      <c r="P194" s="41"/>
    </row>
    <row r="195" spans="1:21" s="6" customFormat="1" ht="84.95" customHeight="1" x14ac:dyDescent="0.25">
      <c r="A195" s="34">
        <v>6</v>
      </c>
      <c r="B195" s="35" t="s">
        <v>760</v>
      </c>
      <c r="C195" s="42" t="s">
        <v>779</v>
      </c>
      <c r="D195" s="37" t="s">
        <v>57</v>
      </c>
      <c r="E195" s="39" t="s">
        <v>37</v>
      </c>
      <c r="F195" s="39" t="s">
        <v>112</v>
      </c>
      <c r="G195" s="37" t="s">
        <v>24</v>
      </c>
      <c r="H195" s="37" t="s">
        <v>780</v>
      </c>
      <c r="I195" s="37" t="s">
        <v>781</v>
      </c>
      <c r="J195" s="37" t="s">
        <v>782</v>
      </c>
      <c r="K195" s="37" t="s">
        <v>783</v>
      </c>
      <c r="L195" s="40">
        <v>5</v>
      </c>
      <c r="M195" s="40"/>
      <c r="N195" s="40"/>
      <c r="O195" s="40"/>
      <c r="P195" s="41"/>
    </row>
    <row r="196" spans="1:21" s="6" customFormat="1" ht="84.95" customHeight="1" x14ac:dyDescent="0.25">
      <c r="A196" s="34">
        <v>7</v>
      </c>
      <c r="B196" s="35" t="s">
        <v>760</v>
      </c>
      <c r="C196" s="42" t="s">
        <v>784</v>
      </c>
      <c r="D196" s="37" t="s">
        <v>30</v>
      </c>
      <c r="E196" s="39" t="s">
        <v>37</v>
      </c>
      <c r="F196" s="39" t="s">
        <v>44</v>
      </c>
      <c r="G196" s="37" t="s">
        <v>24</v>
      </c>
      <c r="H196" s="37" t="s">
        <v>785</v>
      </c>
      <c r="I196" s="37" t="s">
        <v>786</v>
      </c>
      <c r="J196" s="37"/>
      <c r="K196" s="37" t="s">
        <v>787</v>
      </c>
      <c r="L196" s="40">
        <v>5</v>
      </c>
      <c r="M196" s="40"/>
      <c r="N196" s="40"/>
      <c r="O196" s="40"/>
      <c r="P196" s="41"/>
    </row>
    <row r="197" spans="1:21" s="6" customFormat="1" ht="84.95" customHeight="1" x14ac:dyDescent="0.25">
      <c r="A197" s="34">
        <v>8</v>
      </c>
      <c r="B197" s="35" t="s">
        <v>760</v>
      </c>
      <c r="C197" s="42" t="s">
        <v>788</v>
      </c>
      <c r="D197" s="37" t="s">
        <v>168</v>
      </c>
      <c r="E197" s="39" t="s">
        <v>37</v>
      </c>
      <c r="F197" s="39" t="s">
        <v>789</v>
      </c>
      <c r="G197" s="37" t="s">
        <v>24</v>
      </c>
      <c r="H197" s="37" t="s">
        <v>790</v>
      </c>
      <c r="I197" s="37" t="s">
        <v>791</v>
      </c>
      <c r="J197" s="37"/>
      <c r="K197" s="69"/>
      <c r="L197" s="40">
        <v>5</v>
      </c>
      <c r="M197" s="40"/>
      <c r="N197" s="40"/>
      <c r="O197" s="40"/>
      <c r="P197" s="41"/>
    </row>
    <row r="198" spans="1:21" s="33" customFormat="1" ht="39.950000000000003" customHeight="1" x14ac:dyDescent="0.25">
      <c r="A198" s="30" t="s">
        <v>792</v>
      </c>
      <c r="B198" s="30"/>
      <c r="C198" s="31">
        <f>COUNT(A199:A206)</f>
        <v>8</v>
      </c>
      <c r="D198" s="53"/>
      <c r="E198" s="31"/>
      <c r="F198" s="31"/>
      <c r="G198" s="53"/>
      <c r="H198" s="53"/>
      <c r="I198" s="53"/>
      <c r="J198" s="53"/>
      <c r="K198" s="53"/>
      <c r="L198" s="54">
        <f>SUM(L199:L206)</f>
        <v>235</v>
      </c>
      <c r="M198" s="54">
        <v>165</v>
      </c>
      <c r="N198" s="54">
        <v>23</v>
      </c>
      <c r="O198" s="54">
        <v>4</v>
      </c>
      <c r="P198" s="32"/>
      <c r="Q198" s="32"/>
    </row>
    <row r="199" spans="1:21" s="6" customFormat="1" ht="84.95" customHeight="1" x14ac:dyDescent="0.25">
      <c r="A199" s="34">
        <v>1</v>
      </c>
      <c r="B199" s="35" t="s">
        <v>793</v>
      </c>
      <c r="C199" s="42" t="s">
        <v>794</v>
      </c>
      <c r="D199" s="37" t="s">
        <v>151</v>
      </c>
      <c r="E199" s="39" t="s">
        <v>37</v>
      </c>
      <c r="F199" s="39" t="s">
        <v>63</v>
      </c>
      <c r="G199" s="37" t="s">
        <v>24</v>
      </c>
      <c r="H199" s="37" t="s">
        <v>795</v>
      </c>
      <c r="I199" s="37" t="s">
        <v>796</v>
      </c>
      <c r="J199" s="37" t="s">
        <v>797</v>
      </c>
      <c r="K199" s="37" t="s">
        <v>798</v>
      </c>
      <c r="L199" s="40">
        <v>11</v>
      </c>
      <c r="M199" s="40"/>
      <c r="N199" s="40"/>
      <c r="O199" s="40"/>
      <c r="P199" s="41"/>
    </row>
    <row r="200" spans="1:21" s="6" customFormat="1" ht="84.95" customHeight="1" x14ac:dyDescent="0.25">
      <c r="A200" s="34">
        <v>2</v>
      </c>
      <c r="B200" s="35" t="s">
        <v>793</v>
      </c>
      <c r="C200" s="42" t="s">
        <v>799</v>
      </c>
      <c r="D200" s="37" t="s">
        <v>126</v>
      </c>
      <c r="E200" s="39" t="s">
        <v>37</v>
      </c>
      <c r="F200" s="39" t="s">
        <v>294</v>
      </c>
      <c r="G200" s="37" t="s">
        <v>113</v>
      </c>
      <c r="H200" s="37" t="s">
        <v>800</v>
      </c>
      <c r="I200" s="37" t="s">
        <v>801</v>
      </c>
      <c r="J200" s="37" t="s">
        <v>802</v>
      </c>
      <c r="K200" s="37" t="s">
        <v>431</v>
      </c>
      <c r="L200" s="40">
        <v>5</v>
      </c>
      <c r="M200" s="40"/>
      <c r="N200" s="40"/>
      <c r="O200" s="40"/>
      <c r="P200" s="41"/>
    </row>
    <row r="201" spans="1:21" s="6" customFormat="1" ht="84.95" customHeight="1" x14ac:dyDescent="0.25">
      <c r="A201" s="34">
        <v>3</v>
      </c>
      <c r="B201" s="35" t="s">
        <v>793</v>
      </c>
      <c r="C201" s="42" t="s">
        <v>803</v>
      </c>
      <c r="D201" s="37" t="s">
        <v>57</v>
      </c>
      <c r="E201" s="39" t="s">
        <v>37</v>
      </c>
      <c r="F201" s="39" t="s">
        <v>63</v>
      </c>
      <c r="G201" s="37" t="s">
        <v>24</v>
      </c>
      <c r="H201" s="37" t="s">
        <v>804</v>
      </c>
      <c r="I201" s="37" t="s">
        <v>805</v>
      </c>
      <c r="J201" s="37" t="s">
        <v>806</v>
      </c>
      <c r="K201" s="37" t="s">
        <v>807</v>
      </c>
      <c r="L201" s="40">
        <v>10</v>
      </c>
      <c r="M201" s="40"/>
      <c r="N201" s="40"/>
      <c r="O201" s="40"/>
      <c r="P201" s="41"/>
    </row>
    <row r="202" spans="1:21" s="6" customFormat="1" ht="84.95" customHeight="1" x14ac:dyDescent="0.25">
      <c r="A202" s="34">
        <v>4</v>
      </c>
      <c r="B202" s="35" t="s">
        <v>793</v>
      </c>
      <c r="C202" s="42" t="s">
        <v>808</v>
      </c>
      <c r="D202" s="37" t="s">
        <v>30</v>
      </c>
      <c r="E202" s="39" t="s">
        <v>37</v>
      </c>
      <c r="F202" s="39" t="s">
        <v>73</v>
      </c>
      <c r="G202" s="37" t="s">
        <v>32</v>
      </c>
      <c r="H202" s="37" t="s">
        <v>809</v>
      </c>
      <c r="I202" s="37" t="s">
        <v>810</v>
      </c>
      <c r="J202" s="37" t="s">
        <v>811</v>
      </c>
      <c r="K202" s="37" t="s">
        <v>812</v>
      </c>
      <c r="L202" s="40">
        <v>5</v>
      </c>
      <c r="M202" s="40"/>
      <c r="N202" s="40"/>
      <c r="O202" s="40"/>
      <c r="P202" s="41"/>
    </row>
    <row r="203" spans="1:21" s="6" customFormat="1" ht="84.95" customHeight="1" x14ac:dyDescent="0.25">
      <c r="A203" s="34">
        <v>5</v>
      </c>
      <c r="B203" s="35" t="s">
        <v>793</v>
      </c>
      <c r="C203" s="42" t="s">
        <v>813</v>
      </c>
      <c r="D203" s="37" t="s">
        <v>30</v>
      </c>
      <c r="E203" s="39" t="s">
        <v>37</v>
      </c>
      <c r="F203" s="39" t="s">
        <v>38</v>
      </c>
      <c r="G203" s="37" t="s">
        <v>24</v>
      </c>
      <c r="H203" s="37" t="s">
        <v>814</v>
      </c>
      <c r="I203" s="37" t="s">
        <v>815</v>
      </c>
      <c r="J203" s="37" t="s">
        <v>816</v>
      </c>
      <c r="K203" s="37" t="s">
        <v>817</v>
      </c>
      <c r="L203" s="40">
        <v>2</v>
      </c>
      <c r="M203" s="40"/>
      <c r="N203" s="40"/>
      <c r="O203" s="40"/>
      <c r="P203" s="41"/>
    </row>
    <row r="204" spans="1:21" s="6" customFormat="1" ht="84.95" customHeight="1" x14ac:dyDescent="0.25">
      <c r="A204" s="34">
        <v>6</v>
      </c>
      <c r="B204" s="35" t="s">
        <v>793</v>
      </c>
      <c r="C204" s="42" t="s">
        <v>818</v>
      </c>
      <c r="D204" s="37" t="s">
        <v>168</v>
      </c>
      <c r="E204" s="39" t="s">
        <v>37</v>
      </c>
      <c r="F204" s="39" t="s">
        <v>127</v>
      </c>
      <c r="G204" s="37" t="s">
        <v>32</v>
      </c>
      <c r="H204" s="37" t="s">
        <v>819</v>
      </c>
      <c r="I204" s="37" t="s">
        <v>820</v>
      </c>
      <c r="J204" s="37" t="s">
        <v>821</v>
      </c>
      <c r="K204" s="37" t="s">
        <v>822</v>
      </c>
      <c r="L204" s="40">
        <v>5</v>
      </c>
      <c r="M204" s="40"/>
      <c r="N204" s="40"/>
      <c r="O204" s="40"/>
      <c r="P204" s="41"/>
    </row>
    <row r="205" spans="1:21" s="6" customFormat="1" ht="84.95" customHeight="1" x14ac:dyDescent="0.25">
      <c r="A205" s="34">
        <v>7</v>
      </c>
      <c r="B205" s="35" t="s">
        <v>793</v>
      </c>
      <c r="C205" s="42" t="s">
        <v>823</v>
      </c>
      <c r="D205" s="37" t="s">
        <v>168</v>
      </c>
      <c r="E205" s="39" t="s">
        <v>37</v>
      </c>
      <c r="F205" s="39" t="s">
        <v>134</v>
      </c>
      <c r="G205" s="37" t="s">
        <v>32</v>
      </c>
      <c r="H205" s="37"/>
      <c r="I205" s="37"/>
      <c r="J205" s="37"/>
      <c r="K205" s="37"/>
      <c r="L205" s="40">
        <v>5</v>
      </c>
      <c r="M205" s="40"/>
      <c r="N205" s="40"/>
      <c r="O205" s="40"/>
      <c r="P205" s="41"/>
    </row>
    <row r="206" spans="1:21" s="6" customFormat="1" ht="84.95" customHeight="1" x14ac:dyDescent="0.25">
      <c r="A206" s="34">
        <v>8</v>
      </c>
      <c r="B206" s="35" t="s">
        <v>824</v>
      </c>
      <c r="C206" s="42" t="s">
        <v>825</v>
      </c>
      <c r="D206" s="37" t="s">
        <v>691</v>
      </c>
      <c r="E206" s="39" t="s">
        <v>826</v>
      </c>
      <c r="F206" s="39" t="s">
        <v>827</v>
      </c>
      <c r="G206" s="37" t="s">
        <v>24</v>
      </c>
      <c r="H206" s="37" t="s">
        <v>828</v>
      </c>
      <c r="I206" s="37" t="s">
        <v>829</v>
      </c>
      <c r="J206" s="37" t="s">
        <v>830</v>
      </c>
      <c r="K206" s="37" t="s">
        <v>831</v>
      </c>
      <c r="L206" s="40">
        <v>192</v>
      </c>
      <c r="M206" s="40"/>
      <c r="N206" s="40"/>
      <c r="O206" s="40"/>
      <c r="P206" s="41"/>
    </row>
    <row r="207" spans="1:21" s="33" customFormat="1" ht="39.950000000000003" customHeight="1" x14ac:dyDescent="0.25">
      <c r="A207" s="30" t="s">
        <v>832</v>
      </c>
      <c r="B207" s="30"/>
      <c r="C207" s="31">
        <f>COUNT(A208:A216)</f>
        <v>9</v>
      </c>
      <c r="D207" s="53"/>
      <c r="E207" s="31"/>
      <c r="F207" s="31"/>
      <c r="G207" s="53"/>
      <c r="H207" s="53"/>
      <c r="I207" s="53"/>
      <c r="J207" s="53"/>
      <c r="K207" s="53"/>
      <c r="L207" s="54">
        <f>SUM(L208:L216)</f>
        <v>139</v>
      </c>
      <c r="M207" s="54">
        <v>215</v>
      </c>
      <c r="N207" s="54">
        <v>35</v>
      </c>
      <c r="O207" s="54">
        <v>12</v>
      </c>
      <c r="P207" s="32"/>
      <c r="Q207" s="32"/>
    </row>
    <row r="208" spans="1:21" s="6" customFormat="1" ht="84.95" customHeight="1" x14ac:dyDescent="0.25">
      <c r="A208" s="34">
        <v>1</v>
      </c>
      <c r="B208" s="35" t="s">
        <v>833</v>
      </c>
      <c r="C208" s="42" t="s">
        <v>834</v>
      </c>
      <c r="D208" s="37" t="s">
        <v>30</v>
      </c>
      <c r="E208" s="38" t="s">
        <v>22</v>
      </c>
      <c r="F208" s="39" t="s">
        <v>340</v>
      </c>
      <c r="G208" s="37" t="s">
        <v>24</v>
      </c>
      <c r="H208" s="37" t="s">
        <v>835</v>
      </c>
      <c r="I208" s="37" t="s">
        <v>836</v>
      </c>
      <c r="J208" s="37"/>
      <c r="K208" s="37"/>
      <c r="L208" s="40">
        <v>13</v>
      </c>
      <c r="M208" s="40"/>
      <c r="N208" s="40"/>
      <c r="O208" s="40"/>
      <c r="P208" s="41"/>
    </row>
    <row r="209" spans="1:21" s="6" customFormat="1" ht="84.95" customHeight="1" x14ac:dyDescent="0.25">
      <c r="A209" s="34">
        <v>2</v>
      </c>
      <c r="B209" s="35" t="s">
        <v>833</v>
      </c>
      <c r="C209" s="42" t="s">
        <v>837</v>
      </c>
      <c r="D209" s="37" t="s">
        <v>838</v>
      </c>
      <c r="E209" s="38" t="s">
        <v>22</v>
      </c>
      <c r="F209" s="39" t="s">
        <v>647</v>
      </c>
      <c r="G209" s="37" t="s">
        <v>24</v>
      </c>
      <c r="H209" s="37" t="s">
        <v>839</v>
      </c>
      <c r="I209" s="37" t="s">
        <v>840</v>
      </c>
      <c r="J209" s="37" t="s">
        <v>841</v>
      </c>
      <c r="K209" s="37" t="s">
        <v>431</v>
      </c>
      <c r="L209" s="40">
        <v>16</v>
      </c>
      <c r="M209" s="40"/>
      <c r="N209" s="40"/>
      <c r="O209" s="40"/>
      <c r="P209" s="41"/>
    </row>
    <row r="210" spans="1:21" s="6" customFormat="1" ht="84.95" customHeight="1" x14ac:dyDescent="0.25">
      <c r="A210" s="34">
        <v>3</v>
      </c>
      <c r="B210" s="35" t="s">
        <v>833</v>
      </c>
      <c r="C210" s="42" t="s">
        <v>842</v>
      </c>
      <c r="D210" s="37" t="s">
        <v>151</v>
      </c>
      <c r="E210" s="38" t="s">
        <v>22</v>
      </c>
      <c r="F210" s="39" t="s">
        <v>89</v>
      </c>
      <c r="G210" s="37" t="s">
        <v>24</v>
      </c>
      <c r="H210" s="37" t="s">
        <v>843</v>
      </c>
      <c r="I210" s="37" t="s">
        <v>844</v>
      </c>
      <c r="J210" s="37"/>
      <c r="K210" s="37" t="s">
        <v>431</v>
      </c>
      <c r="L210" s="40">
        <v>18</v>
      </c>
      <c r="M210" s="40"/>
      <c r="N210" s="40"/>
      <c r="O210" s="40"/>
      <c r="P210" s="41"/>
    </row>
    <row r="211" spans="1:21" s="6" customFormat="1" ht="84.95" customHeight="1" x14ac:dyDescent="0.25">
      <c r="A211" s="34">
        <v>4</v>
      </c>
      <c r="B211" s="35" t="s">
        <v>833</v>
      </c>
      <c r="C211" s="42" t="s">
        <v>845</v>
      </c>
      <c r="D211" s="37" t="s">
        <v>846</v>
      </c>
      <c r="E211" s="39" t="s">
        <v>37</v>
      </c>
      <c r="F211" s="39" t="s">
        <v>178</v>
      </c>
      <c r="G211" s="37" t="s">
        <v>24</v>
      </c>
      <c r="H211" s="37" t="s">
        <v>847</v>
      </c>
      <c r="I211" s="37" t="s">
        <v>848</v>
      </c>
      <c r="J211" s="37" t="s">
        <v>849</v>
      </c>
      <c r="K211" s="37" t="s">
        <v>850</v>
      </c>
      <c r="L211" s="40">
        <v>35</v>
      </c>
      <c r="M211" s="40"/>
      <c r="N211" s="40"/>
      <c r="O211" s="40"/>
      <c r="P211" s="41"/>
    </row>
    <row r="212" spans="1:21" s="6" customFormat="1" ht="84.95" customHeight="1" x14ac:dyDescent="0.25">
      <c r="A212" s="34">
        <v>5</v>
      </c>
      <c r="B212" s="35" t="s">
        <v>833</v>
      </c>
      <c r="C212" s="42" t="s">
        <v>851</v>
      </c>
      <c r="D212" s="37" t="s">
        <v>51</v>
      </c>
      <c r="E212" s="39" t="s">
        <v>37</v>
      </c>
      <c r="F212" s="39" t="s">
        <v>44</v>
      </c>
      <c r="G212" s="37" t="s">
        <v>24</v>
      </c>
      <c r="H212" s="37" t="s">
        <v>852</v>
      </c>
      <c r="I212" s="37" t="s">
        <v>853</v>
      </c>
      <c r="J212" s="37"/>
      <c r="K212" s="70" t="s">
        <v>854</v>
      </c>
      <c r="L212" s="40">
        <v>20</v>
      </c>
      <c r="M212" s="40"/>
      <c r="N212" s="40"/>
      <c r="O212" s="40"/>
      <c r="P212" s="41"/>
    </row>
    <row r="213" spans="1:21" s="6" customFormat="1" ht="84.95" customHeight="1" x14ac:dyDescent="0.25">
      <c r="A213" s="34">
        <v>6</v>
      </c>
      <c r="B213" s="35" t="s">
        <v>833</v>
      </c>
      <c r="C213" s="42" t="s">
        <v>855</v>
      </c>
      <c r="D213" s="37" t="s">
        <v>57</v>
      </c>
      <c r="E213" s="39" t="s">
        <v>37</v>
      </c>
      <c r="F213" s="39" t="s">
        <v>225</v>
      </c>
      <c r="G213" s="37" t="s">
        <v>24</v>
      </c>
      <c r="H213" s="37" t="s">
        <v>856</v>
      </c>
      <c r="I213" s="37" t="s">
        <v>857</v>
      </c>
      <c r="J213" s="37" t="s">
        <v>858</v>
      </c>
      <c r="K213" s="37" t="s">
        <v>859</v>
      </c>
      <c r="L213" s="40">
        <v>5</v>
      </c>
      <c r="M213" s="40"/>
      <c r="N213" s="40"/>
      <c r="O213" s="40"/>
      <c r="P213" s="41"/>
    </row>
    <row r="214" spans="1:21" s="6" customFormat="1" ht="84.95" customHeight="1" x14ac:dyDescent="0.25">
      <c r="A214" s="34">
        <v>7</v>
      </c>
      <c r="B214" s="35" t="s">
        <v>833</v>
      </c>
      <c r="C214" s="42" t="s">
        <v>860</v>
      </c>
      <c r="D214" s="37" t="s">
        <v>57</v>
      </c>
      <c r="E214" s="39" t="s">
        <v>37</v>
      </c>
      <c r="F214" s="39" t="s">
        <v>127</v>
      </c>
      <c r="G214" s="37" t="s">
        <v>24</v>
      </c>
      <c r="H214" s="37" t="s">
        <v>861</v>
      </c>
      <c r="I214" s="37" t="s">
        <v>862</v>
      </c>
      <c r="J214" s="37" t="s">
        <v>863</v>
      </c>
      <c r="K214" s="37"/>
      <c r="L214" s="40">
        <v>14</v>
      </c>
      <c r="M214" s="40"/>
      <c r="N214" s="40"/>
      <c r="O214" s="40"/>
      <c r="P214" s="41"/>
    </row>
    <row r="215" spans="1:21" s="6" customFormat="1" ht="84.95" customHeight="1" x14ac:dyDescent="0.25">
      <c r="A215" s="34">
        <v>8</v>
      </c>
      <c r="B215" s="35" t="s">
        <v>833</v>
      </c>
      <c r="C215" s="42" t="s">
        <v>864</v>
      </c>
      <c r="D215" s="37" t="s">
        <v>57</v>
      </c>
      <c r="E215" s="39" t="s">
        <v>37</v>
      </c>
      <c r="F215" s="39" t="s">
        <v>605</v>
      </c>
      <c r="G215" s="37" t="s">
        <v>24</v>
      </c>
      <c r="H215" s="37" t="s">
        <v>865</v>
      </c>
      <c r="I215" s="37" t="s">
        <v>866</v>
      </c>
      <c r="J215" s="37" t="s">
        <v>867</v>
      </c>
      <c r="K215" s="37"/>
      <c r="L215" s="40">
        <v>10</v>
      </c>
      <c r="M215" s="40"/>
      <c r="N215" s="40"/>
      <c r="O215" s="40"/>
      <c r="P215" s="41"/>
    </row>
    <row r="216" spans="1:21" s="6" customFormat="1" ht="84.95" customHeight="1" x14ac:dyDescent="0.25">
      <c r="A216" s="34">
        <v>9</v>
      </c>
      <c r="B216" s="35" t="s">
        <v>833</v>
      </c>
      <c r="C216" s="42" t="s">
        <v>868</v>
      </c>
      <c r="D216" s="37" t="s">
        <v>30</v>
      </c>
      <c r="E216" s="39" t="s">
        <v>37</v>
      </c>
      <c r="F216" s="39" t="s">
        <v>869</v>
      </c>
      <c r="G216" s="37" t="s">
        <v>24</v>
      </c>
      <c r="H216" s="37" t="s">
        <v>870</v>
      </c>
      <c r="I216" s="37" t="s">
        <v>871</v>
      </c>
      <c r="J216" s="37"/>
      <c r="K216" s="37"/>
      <c r="L216" s="40">
        <v>8</v>
      </c>
      <c r="M216" s="40"/>
      <c r="N216" s="40"/>
      <c r="O216" s="40"/>
      <c r="P216" s="41"/>
    </row>
    <row r="217" spans="1:21" s="33" customFormat="1" ht="39.950000000000003" customHeight="1" x14ac:dyDescent="0.25">
      <c r="A217" s="30" t="s">
        <v>872</v>
      </c>
      <c r="B217" s="30"/>
      <c r="C217" s="31">
        <f>COUNT(A218:A231)</f>
        <v>14</v>
      </c>
      <c r="D217" s="53"/>
      <c r="E217" s="31"/>
      <c r="F217" s="31"/>
      <c r="G217" s="53"/>
      <c r="H217" s="53"/>
      <c r="I217" s="53"/>
      <c r="J217" s="53"/>
      <c r="K217" s="53"/>
      <c r="L217" s="54">
        <f>SUM(L218:L231)</f>
        <v>98</v>
      </c>
      <c r="M217" s="54">
        <v>241</v>
      </c>
      <c r="N217" s="54">
        <v>29</v>
      </c>
      <c r="O217" s="54">
        <v>8</v>
      </c>
      <c r="P217" s="32"/>
      <c r="Q217" s="32"/>
    </row>
    <row r="218" spans="1:21" s="6" customFormat="1" ht="84.95" customHeight="1" x14ac:dyDescent="0.25">
      <c r="A218" s="34">
        <v>1</v>
      </c>
      <c r="B218" s="35" t="s">
        <v>873</v>
      </c>
      <c r="C218" s="42" t="s">
        <v>874</v>
      </c>
      <c r="D218" s="37" t="s">
        <v>691</v>
      </c>
      <c r="E218" s="38" t="s">
        <v>22</v>
      </c>
      <c r="F218" s="39" t="s">
        <v>140</v>
      </c>
      <c r="G218" s="37" t="s">
        <v>24</v>
      </c>
      <c r="H218" s="37" t="s">
        <v>875</v>
      </c>
      <c r="I218" s="37" t="s">
        <v>876</v>
      </c>
      <c r="J218" s="37" t="s">
        <v>877</v>
      </c>
      <c r="K218" s="37" t="s">
        <v>878</v>
      </c>
      <c r="L218" s="40">
        <v>4</v>
      </c>
      <c r="M218" s="40"/>
      <c r="N218" s="40"/>
      <c r="O218" s="40"/>
      <c r="P218" s="41"/>
      <c r="R218" s="1"/>
      <c r="S218" s="1"/>
      <c r="T218" s="1"/>
      <c r="U218" s="1"/>
    </row>
    <row r="219" spans="1:21" s="6" customFormat="1" ht="84.95" customHeight="1" x14ac:dyDescent="0.25">
      <c r="A219" s="34">
        <v>2</v>
      </c>
      <c r="B219" s="35" t="s">
        <v>873</v>
      </c>
      <c r="C219" s="42" t="s">
        <v>879</v>
      </c>
      <c r="D219" s="37" t="s">
        <v>51</v>
      </c>
      <c r="E219" s="38" t="s">
        <v>22</v>
      </c>
      <c r="F219" s="39" t="s">
        <v>140</v>
      </c>
      <c r="G219" s="37" t="s">
        <v>24</v>
      </c>
      <c r="H219" s="37" t="s">
        <v>880</v>
      </c>
      <c r="I219" s="37" t="s">
        <v>881</v>
      </c>
      <c r="J219" s="37" t="s">
        <v>882</v>
      </c>
      <c r="K219" s="37" t="s">
        <v>883</v>
      </c>
      <c r="L219" s="40">
        <v>4</v>
      </c>
      <c r="M219" s="40"/>
      <c r="N219" s="40"/>
      <c r="O219" s="40"/>
      <c r="P219" s="41"/>
      <c r="R219" s="1"/>
      <c r="S219" s="1"/>
      <c r="T219" s="1"/>
      <c r="U219" s="1"/>
    </row>
    <row r="220" spans="1:21" s="6" customFormat="1" ht="84.95" customHeight="1" x14ac:dyDescent="0.25">
      <c r="A220" s="34">
        <v>3</v>
      </c>
      <c r="B220" s="35" t="s">
        <v>873</v>
      </c>
      <c r="C220" s="42" t="s">
        <v>884</v>
      </c>
      <c r="D220" s="37" t="s">
        <v>51</v>
      </c>
      <c r="E220" s="38" t="s">
        <v>22</v>
      </c>
      <c r="F220" s="39" t="s">
        <v>308</v>
      </c>
      <c r="G220" s="37" t="s">
        <v>24</v>
      </c>
      <c r="H220" s="37" t="s">
        <v>885</v>
      </c>
      <c r="I220" s="37" t="s">
        <v>886</v>
      </c>
      <c r="J220" s="37" t="s">
        <v>887</v>
      </c>
      <c r="K220" s="37"/>
      <c r="L220" s="40">
        <v>12</v>
      </c>
      <c r="M220" s="40"/>
      <c r="N220" s="40"/>
      <c r="O220" s="40"/>
      <c r="P220" s="41"/>
      <c r="R220" s="1"/>
      <c r="S220" s="1"/>
      <c r="T220" s="1"/>
      <c r="U220" s="1"/>
    </row>
    <row r="221" spans="1:21" s="6" customFormat="1" ht="84.95" customHeight="1" x14ac:dyDescent="0.25">
      <c r="A221" s="34">
        <v>4</v>
      </c>
      <c r="B221" s="35" t="s">
        <v>873</v>
      </c>
      <c r="C221" s="42" t="s">
        <v>888</v>
      </c>
      <c r="D221" s="37" t="s">
        <v>30</v>
      </c>
      <c r="E221" s="38" t="s">
        <v>22</v>
      </c>
      <c r="F221" s="39" t="s">
        <v>889</v>
      </c>
      <c r="G221" s="37" t="s">
        <v>24</v>
      </c>
      <c r="H221" s="37" t="s">
        <v>890</v>
      </c>
      <c r="I221" s="37" t="s">
        <v>891</v>
      </c>
      <c r="J221" s="37" t="s">
        <v>892</v>
      </c>
      <c r="K221" s="37"/>
      <c r="L221" s="40">
        <v>10</v>
      </c>
      <c r="M221" s="40"/>
      <c r="N221" s="40"/>
      <c r="O221" s="40"/>
      <c r="P221" s="41"/>
      <c r="R221" s="1"/>
      <c r="S221" s="1"/>
      <c r="T221" s="1"/>
      <c r="U221" s="1"/>
    </row>
    <row r="222" spans="1:21" s="6" customFormat="1" ht="84.95" customHeight="1" x14ac:dyDescent="0.25">
      <c r="A222" s="34">
        <v>5</v>
      </c>
      <c r="B222" s="35" t="s">
        <v>873</v>
      </c>
      <c r="C222" s="42" t="s">
        <v>893</v>
      </c>
      <c r="D222" s="37" t="s">
        <v>168</v>
      </c>
      <c r="E222" s="38" t="s">
        <v>22</v>
      </c>
      <c r="F222" s="39" t="s">
        <v>894</v>
      </c>
      <c r="G222" s="37" t="s">
        <v>24</v>
      </c>
      <c r="H222" s="37" t="s">
        <v>895</v>
      </c>
      <c r="I222" s="37" t="s">
        <v>896</v>
      </c>
      <c r="J222" s="37" t="s">
        <v>897</v>
      </c>
      <c r="K222" s="37"/>
      <c r="L222" s="40">
        <v>5</v>
      </c>
      <c r="M222" s="40"/>
      <c r="N222" s="40"/>
      <c r="O222" s="40"/>
      <c r="P222" s="41"/>
      <c r="R222" s="1"/>
      <c r="S222" s="1"/>
      <c r="T222" s="1"/>
      <c r="U222" s="1"/>
    </row>
    <row r="223" spans="1:21" s="6" customFormat="1" ht="84.95" customHeight="1" x14ac:dyDescent="0.25">
      <c r="A223" s="34">
        <v>6</v>
      </c>
      <c r="B223" s="35" t="s">
        <v>873</v>
      </c>
      <c r="C223" s="42" t="s">
        <v>898</v>
      </c>
      <c r="D223" s="37" t="s">
        <v>57</v>
      </c>
      <c r="E223" s="38" t="s">
        <v>22</v>
      </c>
      <c r="F223" s="39" t="s">
        <v>127</v>
      </c>
      <c r="G223" s="37" t="s">
        <v>24</v>
      </c>
      <c r="H223" s="37" t="s">
        <v>899</v>
      </c>
      <c r="I223" s="37" t="s">
        <v>900</v>
      </c>
      <c r="J223" s="37" t="s">
        <v>901</v>
      </c>
      <c r="K223" s="37" t="s">
        <v>902</v>
      </c>
      <c r="L223" s="40">
        <v>12</v>
      </c>
      <c r="M223" s="40"/>
      <c r="N223" s="40"/>
      <c r="O223" s="40"/>
      <c r="P223" s="41"/>
    </row>
    <row r="224" spans="1:21" s="6" customFormat="1" ht="84.95" customHeight="1" x14ac:dyDescent="0.25">
      <c r="A224" s="34">
        <v>7</v>
      </c>
      <c r="B224" s="35" t="s">
        <v>873</v>
      </c>
      <c r="C224" s="42" t="s">
        <v>903</v>
      </c>
      <c r="D224" s="37" t="s">
        <v>57</v>
      </c>
      <c r="E224" s="38" t="s">
        <v>22</v>
      </c>
      <c r="F224" s="39" t="s">
        <v>127</v>
      </c>
      <c r="G224" s="37" t="s">
        <v>113</v>
      </c>
      <c r="H224" s="37" t="s">
        <v>904</v>
      </c>
      <c r="I224" s="37" t="s">
        <v>905</v>
      </c>
      <c r="J224" s="37" t="s">
        <v>906</v>
      </c>
      <c r="K224" s="37"/>
      <c r="L224" s="40">
        <v>5</v>
      </c>
      <c r="M224" s="40"/>
      <c r="N224" s="40"/>
      <c r="O224" s="40"/>
      <c r="P224" s="41"/>
    </row>
    <row r="225" spans="1:21" s="6" customFormat="1" ht="84.95" customHeight="1" x14ac:dyDescent="0.25">
      <c r="A225" s="34">
        <v>8</v>
      </c>
      <c r="B225" s="35" t="s">
        <v>873</v>
      </c>
      <c r="C225" s="42" t="s">
        <v>907</v>
      </c>
      <c r="D225" s="37" t="s">
        <v>30</v>
      </c>
      <c r="E225" s="38" t="s">
        <v>22</v>
      </c>
      <c r="F225" s="39" t="s">
        <v>294</v>
      </c>
      <c r="G225" s="37" t="s">
        <v>32</v>
      </c>
      <c r="H225" s="37" t="s">
        <v>908</v>
      </c>
      <c r="I225" s="37" t="s">
        <v>909</v>
      </c>
      <c r="J225" s="37" t="s">
        <v>910</v>
      </c>
      <c r="K225" s="37"/>
      <c r="L225" s="40">
        <v>5</v>
      </c>
      <c r="M225" s="40"/>
      <c r="N225" s="40"/>
      <c r="O225" s="40"/>
      <c r="P225" s="41"/>
    </row>
    <row r="226" spans="1:21" s="6" customFormat="1" ht="84.95" customHeight="1" x14ac:dyDescent="0.25">
      <c r="A226" s="34">
        <v>9</v>
      </c>
      <c r="B226" s="35" t="s">
        <v>873</v>
      </c>
      <c r="C226" s="42" t="s">
        <v>911</v>
      </c>
      <c r="D226" s="37" t="s">
        <v>168</v>
      </c>
      <c r="E226" s="38" t="s">
        <v>22</v>
      </c>
      <c r="F226" s="39" t="s">
        <v>127</v>
      </c>
      <c r="G226" s="37" t="s">
        <v>32</v>
      </c>
      <c r="H226" s="37" t="s">
        <v>912</v>
      </c>
      <c r="I226" s="37" t="s">
        <v>913</v>
      </c>
      <c r="J226" s="37" t="s">
        <v>914</v>
      </c>
      <c r="K226" s="37" t="s">
        <v>915</v>
      </c>
      <c r="L226" s="40">
        <v>5</v>
      </c>
      <c r="M226" s="40"/>
      <c r="N226" s="40"/>
      <c r="O226" s="40"/>
      <c r="P226" s="41"/>
    </row>
    <row r="227" spans="1:21" s="6" customFormat="1" ht="84.95" customHeight="1" x14ac:dyDescent="0.25">
      <c r="A227" s="34">
        <v>10</v>
      </c>
      <c r="B227" s="35" t="s">
        <v>873</v>
      </c>
      <c r="C227" s="42" t="s">
        <v>916</v>
      </c>
      <c r="D227" s="37" t="s">
        <v>51</v>
      </c>
      <c r="E227" s="39" t="s">
        <v>37</v>
      </c>
      <c r="F227" s="39" t="s">
        <v>63</v>
      </c>
      <c r="G227" s="37" t="s">
        <v>113</v>
      </c>
      <c r="H227" s="37" t="s">
        <v>917</v>
      </c>
      <c r="I227" s="37" t="s">
        <v>918</v>
      </c>
      <c r="J227" s="37" t="s">
        <v>919</v>
      </c>
      <c r="K227" s="37" t="s">
        <v>920</v>
      </c>
      <c r="L227" s="40">
        <v>6</v>
      </c>
      <c r="M227" s="40"/>
      <c r="N227" s="40"/>
      <c r="O227" s="40"/>
      <c r="P227" s="41"/>
    </row>
    <row r="228" spans="1:21" s="6" customFormat="1" ht="84.95" customHeight="1" x14ac:dyDescent="0.25">
      <c r="A228" s="34">
        <v>11</v>
      </c>
      <c r="B228" s="35" t="s">
        <v>873</v>
      </c>
      <c r="C228" s="42" t="s">
        <v>921</v>
      </c>
      <c r="D228" s="37" t="s">
        <v>30</v>
      </c>
      <c r="E228" s="39" t="s">
        <v>37</v>
      </c>
      <c r="F228" s="39" t="s">
        <v>789</v>
      </c>
      <c r="G228" s="37" t="s">
        <v>24</v>
      </c>
      <c r="H228" s="37" t="s">
        <v>922</v>
      </c>
      <c r="I228" s="37" t="s">
        <v>923</v>
      </c>
      <c r="J228" s="37" t="s">
        <v>924</v>
      </c>
      <c r="K228" s="37"/>
      <c r="L228" s="40">
        <v>10</v>
      </c>
      <c r="M228" s="40"/>
      <c r="N228" s="40"/>
      <c r="O228" s="40"/>
      <c r="P228" s="41"/>
    </row>
    <row r="229" spans="1:21" s="6" customFormat="1" ht="84.95" customHeight="1" x14ac:dyDescent="0.25">
      <c r="A229" s="34">
        <v>12</v>
      </c>
      <c r="B229" s="66" t="s">
        <v>873</v>
      </c>
      <c r="C229" s="42" t="s">
        <v>925</v>
      </c>
      <c r="D229" s="37" t="s">
        <v>30</v>
      </c>
      <c r="E229" s="39" t="s">
        <v>37</v>
      </c>
      <c r="F229" s="39" t="s">
        <v>134</v>
      </c>
      <c r="G229" s="37" t="s">
        <v>45</v>
      </c>
      <c r="H229" s="37" t="s">
        <v>926</v>
      </c>
      <c r="I229" s="37" t="s">
        <v>927</v>
      </c>
      <c r="J229" s="37" t="s">
        <v>928</v>
      </c>
      <c r="K229" s="37"/>
      <c r="L229" s="40">
        <v>5</v>
      </c>
      <c r="M229" s="40"/>
      <c r="N229" s="40"/>
      <c r="O229" s="40"/>
      <c r="P229" s="41"/>
    </row>
    <row r="230" spans="1:21" s="6" customFormat="1" ht="84.95" customHeight="1" x14ac:dyDescent="0.25">
      <c r="A230" s="34">
        <v>13</v>
      </c>
      <c r="B230" s="66" t="s">
        <v>873</v>
      </c>
      <c r="C230" s="42" t="s">
        <v>929</v>
      </c>
      <c r="D230" s="37" t="s">
        <v>30</v>
      </c>
      <c r="E230" s="39" t="s">
        <v>37</v>
      </c>
      <c r="F230" s="39" t="s">
        <v>127</v>
      </c>
      <c r="G230" s="37" t="s">
        <v>32</v>
      </c>
      <c r="H230" s="37" t="s">
        <v>930</v>
      </c>
      <c r="I230" s="37" t="s">
        <v>931</v>
      </c>
      <c r="J230" s="37" t="s">
        <v>932</v>
      </c>
      <c r="K230" s="37"/>
      <c r="L230" s="40">
        <v>10</v>
      </c>
      <c r="M230" s="40"/>
      <c r="N230" s="40"/>
      <c r="O230" s="40"/>
      <c r="P230" s="41"/>
    </row>
    <row r="231" spans="1:21" s="6" customFormat="1" ht="84.95" customHeight="1" x14ac:dyDescent="0.25">
      <c r="A231" s="34">
        <v>14</v>
      </c>
      <c r="B231" s="35" t="s">
        <v>873</v>
      </c>
      <c r="C231" s="42" t="s">
        <v>933</v>
      </c>
      <c r="D231" s="37" t="s">
        <v>30</v>
      </c>
      <c r="E231" s="39" t="s">
        <v>37</v>
      </c>
      <c r="F231" s="39" t="s">
        <v>127</v>
      </c>
      <c r="G231" s="37" t="s">
        <v>32</v>
      </c>
      <c r="H231" s="37" t="s">
        <v>934</v>
      </c>
      <c r="I231" s="37" t="s">
        <v>935</v>
      </c>
      <c r="J231" s="37"/>
      <c r="K231" s="37"/>
      <c r="L231" s="40">
        <v>5</v>
      </c>
      <c r="M231" s="40"/>
      <c r="N231" s="40"/>
      <c r="O231" s="40"/>
      <c r="P231" s="41"/>
    </row>
    <row r="232" spans="1:21" s="73" customFormat="1" ht="55.5" customHeight="1" x14ac:dyDescent="0.25">
      <c r="A232" s="1"/>
      <c r="B232" s="2"/>
      <c r="C232" s="3"/>
      <c r="D232" s="71"/>
      <c r="E232" s="1"/>
      <c r="F232" s="72"/>
      <c r="G232" s="1"/>
      <c r="H232" s="1"/>
      <c r="I232" s="1"/>
      <c r="J232" s="1"/>
      <c r="L232" s="1"/>
      <c r="M232" s="1"/>
      <c r="N232" s="1"/>
      <c r="O232" s="1"/>
      <c r="P232" s="6"/>
      <c r="Q232" s="6"/>
      <c r="R232" s="1"/>
      <c r="S232" s="1"/>
      <c r="T232" s="1"/>
      <c r="U232" s="1"/>
    </row>
    <row r="233" spans="1:21" s="73" customFormat="1" x14ac:dyDescent="0.25">
      <c r="A233" s="1"/>
      <c r="B233" s="2"/>
      <c r="C233" s="74"/>
      <c r="D233" s="71"/>
      <c r="E233" s="75"/>
      <c r="F233" s="72"/>
      <c r="G233" s="1"/>
      <c r="H233" s="1"/>
      <c r="I233" s="76"/>
      <c r="J233" s="77"/>
      <c r="K233" s="78"/>
      <c r="L233" s="1"/>
      <c r="M233" s="1"/>
      <c r="N233" s="1"/>
      <c r="O233" s="1"/>
      <c r="P233" s="6"/>
      <c r="Q233" s="6"/>
      <c r="R233" s="1"/>
      <c r="S233" s="1"/>
      <c r="T233" s="1"/>
      <c r="U233" s="1"/>
    </row>
    <row r="234" spans="1:21" s="73" customFormat="1" x14ac:dyDescent="0.25">
      <c r="A234" s="1"/>
      <c r="B234" s="2"/>
      <c r="C234" s="3"/>
      <c r="D234" s="71"/>
      <c r="E234" s="1"/>
      <c r="F234" s="72"/>
      <c r="G234" s="1"/>
      <c r="H234" s="1"/>
      <c r="I234" s="6"/>
      <c r="J234" s="6"/>
      <c r="K234" s="79"/>
      <c r="L234" s="1"/>
      <c r="M234" s="1"/>
      <c r="N234" s="1"/>
      <c r="O234" s="1"/>
      <c r="P234" s="6"/>
      <c r="Q234" s="6"/>
      <c r="R234" s="1"/>
      <c r="S234" s="1"/>
      <c r="T234" s="1"/>
      <c r="U234" s="1"/>
    </row>
  </sheetData>
  <autoFilter ref="A4:L231"/>
  <mergeCells count="23">
    <mergeCell ref="A177:B177"/>
    <mergeCell ref="A189:B189"/>
    <mergeCell ref="A198:B198"/>
    <mergeCell ref="A207:B207"/>
    <mergeCell ref="A217:B217"/>
    <mergeCell ref="A122:B122"/>
    <mergeCell ref="A130:B130"/>
    <mergeCell ref="A140:B140"/>
    <mergeCell ref="A145:B145"/>
    <mergeCell ref="A156:B156"/>
    <mergeCell ref="A168:B168"/>
    <mergeCell ref="A59:B59"/>
    <mergeCell ref="A69:B69"/>
    <mergeCell ref="A79:B79"/>
    <mergeCell ref="A85:B85"/>
    <mergeCell ref="A99:B99"/>
    <mergeCell ref="A110:B110"/>
    <mergeCell ref="A3:M3"/>
    <mergeCell ref="A5:B5"/>
    <mergeCell ref="A6:B6"/>
    <mergeCell ref="A17:B17"/>
    <mergeCell ref="A33:B33"/>
    <mergeCell ref="A45:B45"/>
  </mergeCells>
  <hyperlinks>
    <hyperlink ref="K10" r:id="rId1"/>
    <hyperlink ref="K9" r:id="rId2"/>
    <hyperlink ref="K24" r:id="rId3"/>
    <hyperlink ref="K26" r:id="rId4"/>
    <hyperlink ref="K27" r:id="rId5"/>
    <hyperlink ref="K35" r:id="rId6"/>
    <hyperlink ref="K36" r:id="rId7"/>
    <hyperlink ref="K62" r:id="rId8"/>
    <hyperlink ref="K63" r:id="rId9"/>
    <hyperlink ref="K123" r:id="rId10"/>
    <hyperlink ref="K136" r:id="rId11"/>
    <hyperlink ref="K137" r:id="rId12"/>
    <hyperlink ref="K142" r:id="rId13"/>
    <hyperlink ref="K150" r:id="rId14"/>
    <hyperlink ref="K159" r:id="rId15"/>
    <hyperlink ref="K23" r:id="rId16"/>
    <hyperlink ref="K199" r:id="rId17"/>
    <hyperlink ref="K211" r:id="rId18"/>
    <hyperlink ref="K218" r:id="rId19"/>
    <hyperlink ref="K170" r:id="rId20"/>
    <hyperlink ref="K103" r:id="rId21"/>
    <hyperlink ref="K7" r:id="rId22"/>
    <hyperlink ref="K11" r:id="rId23"/>
    <hyperlink ref="K37" r:id="rId24"/>
    <hyperlink ref="K151" r:id="rId25"/>
    <hyperlink ref="K212" r:id="rId26"/>
    <hyperlink ref="K227" r:id="rId27"/>
    <hyperlink ref="K25" r:id="rId28"/>
    <hyperlink ref="K83" r:id="rId29"/>
    <hyperlink ref="K64" r:id="rId30"/>
    <hyperlink ref="K86" r:id="rId31"/>
    <hyperlink ref="K46" r:id="rId32"/>
    <hyperlink ref="K213" r:id="rId33"/>
    <hyperlink ref="K178" r:id="rId34"/>
    <hyperlink ref="K201" r:id="rId35"/>
    <hyperlink ref="K124" r:id="rId36"/>
    <hyperlink ref="K125" r:id="rId37"/>
    <hyperlink ref="K38" r:id="rId38"/>
    <hyperlink ref="K65" r:id="rId39"/>
    <hyperlink ref="K195" r:id="rId40"/>
    <hyperlink ref="K47" r:id="rId41"/>
    <hyperlink ref="K157" r:id="rId42"/>
    <hyperlink ref="K160" r:id="rId43"/>
    <hyperlink ref="K132" r:id="rId44"/>
    <hyperlink ref="K80" r:id="rId45"/>
    <hyperlink ref="K84" r:id="rId46"/>
    <hyperlink ref="K226" r:id="rId47"/>
    <hyperlink ref="K22" r:id="rId48"/>
    <hyperlink ref="K29" r:id="rId49"/>
    <hyperlink ref="K31" r:id="rId50"/>
    <hyperlink ref="K18" r:id="rId51"/>
    <hyperlink ref="K20" r:id="rId52"/>
    <hyperlink ref="K21" r:id="rId53"/>
    <hyperlink ref="K48" r:id="rId54"/>
    <hyperlink ref="K49" r:id="rId55"/>
    <hyperlink ref="K50" r:id="rId56"/>
    <hyperlink ref="K51" r:id="rId57"/>
    <hyperlink ref="K52" r:id="rId58"/>
    <hyperlink ref="K72" r:id="rId59"/>
    <hyperlink ref="K74" r:id="rId60"/>
    <hyperlink ref="K73" r:id="rId61"/>
    <hyperlink ref="K75" r:id="rId62"/>
    <hyperlink ref="K188" r:id="rId63"/>
  </hyperlinks>
  <printOptions horizontalCentered="1"/>
  <pageMargins left="0.31496062992125984" right="0.31496062992125984" top="0.35433070866141736" bottom="0.35433070866141736" header="0.19685039370078741" footer="0.31496062992125984"/>
  <pageSetup paperSize="9" scale="10" fitToHeight="0" orientation="portrait" r:id="rId64"/>
  <headerFooter>
    <oddHeader>&amp;R&amp;P</oddHeader>
  </headerFooter>
  <legacy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01.01.2021</vt:lpstr>
      <vt:lpstr>'01.01.2021'!Заголовки_для_печати</vt:lpstr>
      <vt:lpstr>'01.01.2021'!Область_печати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</dc:creator>
  <cp:lastModifiedBy>apk</cp:lastModifiedBy>
  <dcterms:created xsi:type="dcterms:W3CDTF">2021-05-11T14:25:10Z</dcterms:created>
  <dcterms:modified xsi:type="dcterms:W3CDTF">2021-05-11T14:25:58Z</dcterms:modified>
</cp:coreProperties>
</file>